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TH OFFICE\Fat Brain Toys\2022\"/>
    </mc:Choice>
  </mc:AlternateContent>
  <xr:revisionPtr revIDLastSave="0" documentId="8_{BA16E6F0-B3DF-4B19-BBDA-DB3056746F4B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pdf orderform data" sheetId="2" r:id="rId1"/>
  </sheets>
  <definedNames>
    <definedName name="_xlnm.Print_Area" localSheetId="0">'pdf orderform data'!$B$1:$H$182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H168" i="2"/>
  <c r="H166" i="2"/>
  <c r="H138" i="2"/>
  <c r="H136" i="2"/>
  <c r="H118" i="2"/>
  <c r="H117" i="2"/>
  <c r="H106" i="2"/>
  <c r="H99" i="2"/>
  <c r="H89" i="2"/>
  <c r="H87" i="2"/>
  <c r="H85" i="2"/>
  <c r="H80" i="2"/>
  <c r="H54" i="2" l="1"/>
  <c r="H51" i="2"/>
  <c r="H42" i="2"/>
  <c r="H41" i="2"/>
  <c r="H40" i="2"/>
  <c r="H39" i="2"/>
  <c r="H38" i="2"/>
  <c r="H37" i="2"/>
  <c r="H36" i="2"/>
  <c r="H35" i="2"/>
  <c r="H34" i="2"/>
  <c r="H14" i="2" l="1"/>
  <c r="H13" i="2"/>
  <c r="H56" i="2" l="1"/>
  <c r="H48" i="2"/>
  <c r="H50" i="2"/>
  <c r="H52" i="2"/>
  <c r="H55" i="2"/>
  <c r="H59" i="2"/>
  <c r="H57" i="2"/>
  <c r="H47" i="2"/>
  <c r="H53" i="2"/>
  <c r="H49" i="2"/>
  <c r="H46" i="2"/>
  <c r="H58" i="2"/>
  <c r="H45" i="2"/>
  <c r="H171" i="2"/>
  <c r="H170" i="2"/>
  <c r="H169" i="2"/>
  <c r="H167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0" i="2"/>
  <c r="H143" i="2"/>
  <c r="H141" i="2"/>
  <c r="H139" i="2"/>
  <c r="H137" i="2"/>
  <c r="H135" i="2"/>
  <c r="H134" i="2"/>
  <c r="H133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09" i="2"/>
  <c r="H115" i="2"/>
  <c r="H114" i="2"/>
  <c r="H113" i="2"/>
  <c r="H112" i="2"/>
  <c r="H110" i="2"/>
  <c r="H108" i="2"/>
  <c r="H116" i="2"/>
  <c r="H107" i="2"/>
  <c r="H105" i="2"/>
  <c r="H104" i="2"/>
  <c r="H103" i="2"/>
  <c r="H102" i="2"/>
  <c r="H101" i="2"/>
  <c r="H98" i="2"/>
  <c r="H97" i="2"/>
  <c r="H96" i="2"/>
  <c r="H95" i="2"/>
  <c r="H94" i="2"/>
  <c r="H93" i="2"/>
  <c r="H92" i="2"/>
  <c r="H90" i="2"/>
  <c r="H88" i="2"/>
  <c r="H86" i="2"/>
  <c r="H84" i="2"/>
  <c r="H83" i="2"/>
  <c r="H82" i="2"/>
  <c r="H81" i="2"/>
  <c r="H79" i="2"/>
  <c r="H78" i="2"/>
  <c r="H77" i="2"/>
  <c r="H76" i="2"/>
  <c r="H75" i="2"/>
  <c r="H74" i="2"/>
  <c r="H73" i="2"/>
  <c r="H72" i="2"/>
  <c r="H71" i="2"/>
  <c r="H69" i="2"/>
  <c r="H66" i="2"/>
  <c r="H68" i="2"/>
  <c r="H67" i="2"/>
  <c r="H65" i="2"/>
  <c r="H64" i="2"/>
  <c r="H63" i="2"/>
  <c r="H62" i="2"/>
  <c r="H61" i="2"/>
  <c r="H33" i="2"/>
  <c r="H32" i="2"/>
  <c r="H31" i="2"/>
  <c r="H30" i="2"/>
  <c r="H29" i="2"/>
  <c r="H28" i="2"/>
  <c r="H27" i="2"/>
  <c r="H26" i="2"/>
  <c r="H24" i="2"/>
  <c r="H23" i="2"/>
  <c r="H22" i="2"/>
  <c r="H21" i="2"/>
  <c r="H20" i="2"/>
  <c r="H19" i="2"/>
  <c r="H18" i="2"/>
  <c r="H17" i="2"/>
  <c r="H16" i="2"/>
  <c r="H15" i="2"/>
  <c r="H12" i="2"/>
  <c r="H174" i="2" l="1"/>
</calcChain>
</file>

<file path=xl/sharedStrings.xml><?xml version="1.0" encoding="utf-8"?>
<sst xmlns="http://schemas.openxmlformats.org/spreadsheetml/2006/main" count="345" uniqueCount="330">
  <si>
    <t>PRODUCT</t>
  </si>
  <si>
    <t>Item #</t>
  </si>
  <si>
    <t>Cost</t>
  </si>
  <si>
    <t>Acuity</t>
  </si>
  <si>
    <t>FA055-1</t>
  </si>
  <si>
    <t>AnimaLogic</t>
  </si>
  <si>
    <t>FA035-1</t>
  </si>
  <si>
    <t>Box N Balls</t>
  </si>
  <si>
    <t>FA113-1</t>
  </si>
  <si>
    <t>Buggy Light</t>
  </si>
  <si>
    <t>FA274-1</t>
  </si>
  <si>
    <t>Bugzzle</t>
  </si>
  <si>
    <t>FA209-1</t>
  </si>
  <si>
    <t>Build It Blueprint Puzzles - BARN</t>
  </si>
  <si>
    <t>FA228-1</t>
  </si>
  <si>
    <t>Build It Blueprint Puzzles - BIRDHOUSE</t>
  </si>
  <si>
    <t>FA228-3</t>
  </si>
  <si>
    <t>Build It Blueprint Puzzles - CABIN</t>
  </si>
  <si>
    <t>FA228-2</t>
  </si>
  <si>
    <t>Build It Blueprint Puzzles - DOG HOUSE</t>
  </si>
  <si>
    <t>FA228-4</t>
  </si>
  <si>
    <t>Coggy</t>
  </si>
  <si>
    <t>FA116-1</t>
  </si>
  <si>
    <t>FA292-1</t>
  </si>
  <si>
    <t>Crankity</t>
  </si>
  <si>
    <t>FA140-1</t>
  </si>
  <si>
    <t>Curve Bowl</t>
  </si>
  <si>
    <t>FA271-1</t>
  </si>
  <si>
    <t>Dado Cubes - Original</t>
  </si>
  <si>
    <t>Dado Squares - Original</t>
  </si>
  <si>
    <t>FA030-1</t>
  </si>
  <si>
    <t>Door Pong</t>
  </si>
  <si>
    <t>Fat Brain Toy Co Store Display</t>
  </si>
  <si>
    <t>Fruit Friends</t>
  </si>
  <si>
    <t>GridBlock</t>
  </si>
  <si>
    <t>Hey Clay - Aliens</t>
  </si>
  <si>
    <t>Hey Clay - Animals</t>
  </si>
  <si>
    <t>Hey Clay - Birds</t>
  </si>
  <si>
    <t>Hey Clay - Bugs</t>
  </si>
  <si>
    <t>Hey Clay - Dinos</t>
  </si>
  <si>
    <t>Hey Clay - Monsters</t>
  </si>
  <si>
    <t>Hiding Hedgehogs</t>
  </si>
  <si>
    <t>I Got This</t>
  </si>
  <si>
    <t>Inchimals</t>
  </si>
  <si>
    <t>Inky</t>
  </si>
  <si>
    <t>InnyBin</t>
  </si>
  <si>
    <t>Ivan's Hinge</t>
  </si>
  <si>
    <t>Jixelz 1500 pc Set - Under the Sea</t>
  </si>
  <si>
    <t>Jixelz 700 pc Set - Fantasy Friends</t>
  </si>
  <si>
    <t>Jixelz 700 pc Set - Roving Robots</t>
  </si>
  <si>
    <t>Jixelz 700 pc Set - Sea Friends</t>
  </si>
  <si>
    <t>Jixelz 700 pc Set - Sweet Treats</t>
  </si>
  <si>
    <t>Jixelz 700 pc Set- Pet Pals</t>
  </si>
  <si>
    <t>Jixelz Creator</t>
  </si>
  <si>
    <t>Jixezl 1500 pc Set - Up in the Air</t>
  </si>
  <si>
    <t>Joinks</t>
  </si>
  <si>
    <t>Klickity</t>
  </si>
  <si>
    <t>MiniSpinny</t>
  </si>
  <si>
    <t>MiniSquigz</t>
  </si>
  <si>
    <t>OombeeBall</t>
  </si>
  <si>
    <t>OombeeCube</t>
  </si>
  <si>
    <t>Peek-A-Doodle-Doo</t>
  </si>
  <si>
    <t>Pencil Nose</t>
  </si>
  <si>
    <t>Playviator (Blue)</t>
  </si>
  <si>
    <t>Playviator (Red)</t>
  </si>
  <si>
    <t>Pop N Slide Shelly</t>
  </si>
  <si>
    <t>Ribbon Ninja</t>
  </si>
  <si>
    <t>Rock N' Roller Piano</t>
  </si>
  <si>
    <t>RollAgain Maze</t>
  </si>
  <si>
    <t>RollAgain Sorter</t>
  </si>
  <si>
    <t>RollAgain Tower</t>
  </si>
  <si>
    <t>Sensory Rollers</t>
  </si>
  <si>
    <t>Shake &amp; Make- Dice</t>
  </si>
  <si>
    <t>Shake &amp; Make- Words</t>
  </si>
  <si>
    <t>Shape Factory</t>
  </si>
  <si>
    <t>SillyRings</t>
  </si>
  <si>
    <t>Spoolz</t>
  </si>
  <si>
    <t>Squigz 2.0</t>
  </si>
  <si>
    <t>Squigz Deluxe Set</t>
  </si>
  <si>
    <t>Squigz Starter Set</t>
  </si>
  <si>
    <t>Squigz Toobz</t>
  </si>
  <si>
    <t>Sturdy Birdy</t>
  </si>
  <si>
    <t>Suction Kupz</t>
  </si>
  <si>
    <t>Swingin' Shoes</t>
  </si>
  <si>
    <t>Teeter Popper - Blue</t>
  </si>
  <si>
    <t>Teeter Popper - Green</t>
  </si>
  <si>
    <t>Teeter Popper - Pink</t>
  </si>
  <si>
    <t>Timber Tots Adventure Bus</t>
  </si>
  <si>
    <t>FA237-1</t>
  </si>
  <si>
    <t>Timber Tots Apple Delight Bakery</t>
  </si>
  <si>
    <t>FA285-1</t>
  </si>
  <si>
    <t>FA244-1</t>
  </si>
  <si>
    <t>FA245-1</t>
  </si>
  <si>
    <t>Timber Tots Hazelnut House</t>
  </si>
  <si>
    <t>FA236-1</t>
  </si>
  <si>
    <t>Timber Tots Helicopter</t>
  </si>
  <si>
    <t>FA238-1</t>
  </si>
  <si>
    <t>Timber Tots Mushroom Surprise</t>
  </si>
  <si>
    <t>FA242-1</t>
  </si>
  <si>
    <t>FA257-1</t>
  </si>
  <si>
    <t>FA241-1</t>
  </si>
  <si>
    <t>Timber Tots Quad ATV</t>
  </si>
  <si>
    <t>FA240-1</t>
  </si>
  <si>
    <t>FA299-1</t>
  </si>
  <si>
    <t>Timber Tots Sea Plane</t>
  </si>
  <si>
    <t>FA262-1</t>
  </si>
  <si>
    <t>Timber Tots Tree House</t>
  </si>
  <si>
    <t>FA233-1</t>
  </si>
  <si>
    <t>FA243-1</t>
  </si>
  <si>
    <t>Tobbles Neo</t>
  </si>
  <si>
    <t>FA314-1</t>
  </si>
  <si>
    <t>Waddle Bobbers</t>
  </si>
  <si>
    <t>Wimzle</t>
  </si>
  <si>
    <t>Wobble Run</t>
  </si>
  <si>
    <t>ORDER TOTAL</t>
  </si>
  <si>
    <t>PLEASE PLACE ORDER with:  KSM-Kulics Sales &amp; Marketing</t>
  </si>
  <si>
    <r>
      <t xml:space="preserve">                            </t>
    </r>
    <r>
      <rPr>
        <b/>
        <sz val="12"/>
        <color theme="1"/>
        <rFont val="Arial"/>
        <family val="2"/>
      </rPr>
      <t>Email:  ksmkulics@gmai.com</t>
    </r>
  </si>
  <si>
    <t xml:space="preserve">               PH:  800-576-9901     FAX:  866-437-3117</t>
  </si>
  <si>
    <t>ADDRESS:_______________________________       __________________________________________</t>
  </si>
  <si>
    <t>SpinAgain</t>
  </si>
  <si>
    <t>Tinker Rings</t>
  </si>
  <si>
    <t>Whirly Squigz</t>
  </si>
  <si>
    <t>*First-Time Play Partner Program Order ONLY</t>
  </si>
  <si>
    <t>Resale # _____________  Fax:____________________ Email:_______________________________________</t>
  </si>
  <si>
    <t>FA335-1</t>
  </si>
  <si>
    <t>2022 JANUARY
ORDER FORM</t>
  </si>
  <si>
    <t>NEW FOR 2022</t>
  </si>
  <si>
    <t>Plugzy</t>
  </si>
  <si>
    <t>FA341-1</t>
  </si>
  <si>
    <t>Order Qty.</t>
  </si>
  <si>
    <t>FA321-1</t>
  </si>
  <si>
    <t>Lidzy</t>
  </si>
  <si>
    <t>FA360-1</t>
  </si>
  <si>
    <t>Tobble Tones</t>
  </si>
  <si>
    <t>FA348-1</t>
  </si>
  <si>
    <t>Dimpl Clutch</t>
  </si>
  <si>
    <t>FA346-1</t>
  </si>
  <si>
    <t>Dimpl Billow &amp; Bright</t>
  </si>
  <si>
    <t>FA339-1</t>
  </si>
  <si>
    <t>Lil' Dimpl Assorted</t>
  </si>
  <si>
    <t>FA339-3</t>
  </si>
  <si>
    <t>Lil' Dimpl Blue</t>
  </si>
  <si>
    <t>FA339-5</t>
  </si>
  <si>
    <t>Lil' Dimpl Green</t>
  </si>
  <si>
    <t>FA339-4</t>
  </si>
  <si>
    <t>Lil' Dimpl Pink</t>
  </si>
  <si>
    <t>Lil' Dimpl Orange</t>
  </si>
  <si>
    <t>FA362-1</t>
  </si>
  <si>
    <t>Dimpl 360</t>
  </si>
  <si>
    <t>Doimpl Pops Deluxe</t>
  </si>
  <si>
    <t>Dimpl Pops</t>
  </si>
  <si>
    <t>FA349-1</t>
  </si>
  <si>
    <t>Lil' Dimpl Keychain Assorted, 40 pk</t>
  </si>
  <si>
    <t>FA332-2</t>
  </si>
  <si>
    <t>Simpl Dimpl - Glow-in-the-Dark</t>
  </si>
  <si>
    <t>FA333-2</t>
  </si>
  <si>
    <t>Simpl Dimpl - Black and White, 40 pk</t>
  </si>
  <si>
    <t>FA334-2</t>
  </si>
  <si>
    <t>Simpl Dimpl - Clear Assorted, 40 pk</t>
  </si>
  <si>
    <t>FA331-4</t>
  </si>
  <si>
    <t>Simpl Dimpl - Colorful Assorted, 40 pk</t>
  </si>
  <si>
    <t>FA340-1</t>
  </si>
  <si>
    <t>Timber Tots Bathtub Bay</t>
  </si>
  <si>
    <t>FA324-1</t>
  </si>
  <si>
    <t>Timber Tots Mini Room Collection</t>
  </si>
  <si>
    <t>FA365-1</t>
  </si>
  <si>
    <t>Upstruction</t>
  </si>
  <si>
    <t>FA364-1</t>
  </si>
  <si>
    <t>Downhill Derby</t>
  </si>
  <si>
    <t>FA337-1</t>
  </si>
  <si>
    <t>Tik-Tak-Flip</t>
  </si>
  <si>
    <t>Triggle</t>
  </si>
  <si>
    <t>FA323-1</t>
  </si>
  <si>
    <t>Sew Fast</t>
  </si>
  <si>
    <t>FA363-1</t>
  </si>
  <si>
    <t>Heap-O-Sheep</t>
  </si>
  <si>
    <t>FA347-1</t>
  </si>
  <si>
    <t>Forklift Frenzy</t>
  </si>
  <si>
    <t>FA313-1</t>
  </si>
  <si>
    <t>Trestle Tracks - Starter Set, 39 pcs.</t>
  </si>
  <si>
    <t>FA313-2</t>
  </si>
  <si>
    <t>Trestle Tracks - Builder Set, 73 pcs.</t>
  </si>
  <si>
    <t>FA313-3</t>
  </si>
  <si>
    <t>Trestle Tracks - Deluxe Set, 115 pcs.</t>
  </si>
  <si>
    <t xml:space="preserve">Timber Tots Flat Pack Display </t>
  </si>
  <si>
    <t>Timber Tots Schoolhouse</t>
  </si>
  <si>
    <t>Timber Tots Forest Friends, Set of 7</t>
  </si>
  <si>
    <t>Timber Tots PawPaw Family, Set of 4</t>
  </si>
  <si>
    <t>Timber Tots Twitwit Family, Set of 4</t>
  </si>
  <si>
    <t>Timber Tots NutNut Family, Set of 4</t>
  </si>
  <si>
    <t>Timber Tots ChipChip Family, Set of 4</t>
  </si>
  <si>
    <t>Timber Tots Panda Family, Set of 4</t>
  </si>
  <si>
    <t>Corners Up</t>
  </si>
  <si>
    <t>FA024-0</t>
  </si>
  <si>
    <t>FA192-1</t>
  </si>
  <si>
    <t>Min. Order/
Case Qty.</t>
  </si>
  <si>
    <t>FA275-1</t>
  </si>
  <si>
    <t>FA208-1</t>
  </si>
  <si>
    <t>FA293-1</t>
  </si>
  <si>
    <t>Dimpl Stack</t>
  </si>
  <si>
    <t>Dimpl</t>
  </si>
  <si>
    <t>Dimpl digits</t>
  </si>
  <si>
    <t>Dimpl duo</t>
  </si>
  <si>
    <t>FA217-1</t>
  </si>
  <si>
    <t>Dimpl Wobbl Assorted</t>
  </si>
  <si>
    <t>FA217.4</t>
  </si>
  <si>
    <t>Dimpl Wobbl Blue</t>
  </si>
  <si>
    <t>FA217-3</t>
  </si>
  <si>
    <t>Dimpl Wobbl Green</t>
  </si>
  <si>
    <t>FA217-2</t>
  </si>
  <si>
    <t>Dimpl Wobbl Orange</t>
  </si>
  <si>
    <t>FA294-1</t>
  </si>
  <si>
    <t>Dizzy Bees</t>
  </si>
  <si>
    <t>FA195-1</t>
  </si>
  <si>
    <t>FA304-1</t>
  </si>
  <si>
    <t>Drop Shot</t>
  </si>
  <si>
    <t>FA227-1</t>
  </si>
  <si>
    <t>FA305-1</t>
  </si>
  <si>
    <t>GibGab</t>
  </si>
  <si>
    <t>FA249-1</t>
  </si>
  <si>
    <t>FA232-1</t>
  </si>
  <si>
    <t>Hey Clay Starter 12 Pk.</t>
  </si>
  <si>
    <t>HEY016-1</t>
  </si>
  <si>
    <t>HEY017-1</t>
  </si>
  <si>
    <t>HEY018-1</t>
  </si>
  <si>
    <t>HEY020-1</t>
  </si>
  <si>
    <t>HEY021-1</t>
  </si>
  <si>
    <t>HEY019-1</t>
  </si>
  <si>
    <t>FA310-1</t>
  </si>
  <si>
    <t>Hey Clay Claymats Starter, 12 Pk.</t>
  </si>
  <si>
    <t>FA223-1</t>
  </si>
  <si>
    <t>FA038-1</t>
  </si>
  <si>
    <t>FA135-1</t>
  </si>
  <si>
    <t>FA175-2</t>
  </si>
  <si>
    <t>FA251-1</t>
  </si>
  <si>
    <t>FA295-1</t>
  </si>
  <si>
    <t>In-Sand0ity</t>
  </si>
  <si>
    <t>FA056-1</t>
  </si>
  <si>
    <t>FA200-1</t>
  </si>
  <si>
    <t>FA200-2</t>
  </si>
  <si>
    <t>FA199-4</t>
  </si>
  <si>
    <t>FA199-1</t>
  </si>
  <si>
    <t>FA199-5</t>
  </si>
  <si>
    <t>FA199-3</t>
  </si>
  <si>
    <t>FA199-2</t>
  </si>
  <si>
    <t>FA268-1</t>
  </si>
  <si>
    <t>FA315-4</t>
  </si>
  <si>
    <t>Jixelz Easter Assorted w/POP, 30 Pk.</t>
  </si>
  <si>
    <t>FA284-1</t>
  </si>
  <si>
    <t>Jixelz Holly Jolly Assorted w/POP, 30 Pk.</t>
  </si>
  <si>
    <t>Jixelz Spooky Scary Assorted w/POP, 30 Pk.</t>
  </si>
  <si>
    <t>FA101-1</t>
  </si>
  <si>
    <t>FA149-1</t>
  </si>
  <si>
    <t>FA134-1</t>
  </si>
  <si>
    <t>FA107-1</t>
  </si>
  <si>
    <t>FA316-1</t>
  </si>
  <si>
    <t>One In a Chameleon</t>
  </si>
  <si>
    <t>FA230-1</t>
  </si>
  <si>
    <t>FA120-1</t>
  </si>
  <si>
    <t>FA197-1</t>
  </si>
  <si>
    <t>FA093-1</t>
  </si>
  <si>
    <t>FA172-1</t>
  </si>
  <si>
    <t>Pip Squigz Loops- Assorted</t>
  </si>
  <si>
    <t>FA165-1</t>
  </si>
  <si>
    <t>FA166-1</t>
  </si>
  <si>
    <t>Pip Squigz Loops- Orange</t>
  </si>
  <si>
    <t>Pip Squigz Loops- Teal</t>
  </si>
  <si>
    <t>FA250-1</t>
  </si>
  <si>
    <t>Pip Squigz Ringlets</t>
  </si>
  <si>
    <t>FA089-1</t>
  </si>
  <si>
    <t>Pip Squigz</t>
  </si>
  <si>
    <t>FA226-2</t>
  </si>
  <si>
    <t>FA226-1</t>
  </si>
  <si>
    <t>FA123-1</t>
  </si>
  <si>
    <t>FA296-1</t>
  </si>
  <si>
    <t>Quubi</t>
  </si>
  <si>
    <t>FA177-1</t>
  </si>
  <si>
    <t>FA317-1</t>
  </si>
  <si>
    <t>Road Trip</t>
  </si>
  <si>
    <t>FA281-1</t>
  </si>
  <si>
    <t>FA178-1</t>
  </si>
  <si>
    <t>FA225-1</t>
  </si>
  <si>
    <t>FA224-1</t>
  </si>
  <si>
    <t>FA161-1</t>
  </si>
  <si>
    <t>FA206-1</t>
  </si>
  <si>
    <t>FA207-1</t>
  </si>
  <si>
    <t>FA267-1</t>
  </si>
  <si>
    <t>FA269-1</t>
  </si>
  <si>
    <t>FA211-1</t>
  </si>
  <si>
    <t>Simpl Dimpl 40 Pk. Cannister (keychains)</t>
  </si>
  <si>
    <t>FA110-1</t>
  </si>
  <si>
    <t>FA248-1</t>
  </si>
  <si>
    <t>Spinny Pins</t>
  </si>
  <si>
    <t>FA318-1</t>
  </si>
  <si>
    <t>Spiroku</t>
  </si>
  <si>
    <t>FA181-1</t>
  </si>
  <si>
    <t>FA088-2</t>
  </si>
  <si>
    <t>FA212-1</t>
  </si>
  <si>
    <t>FA088-1</t>
  </si>
  <si>
    <t>FA194-1</t>
  </si>
  <si>
    <t>FA048-1</t>
  </si>
  <si>
    <t>FA183-1</t>
  </si>
  <si>
    <t>FA272-1</t>
  </si>
  <si>
    <t>FA095-1</t>
  </si>
  <si>
    <t>FA095-2</t>
  </si>
  <si>
    <t>FA095-3</t>
  </si>
  <si>
    <t>FA270-1</t>
  </si>
  <si>
    <t>FA070-1</t>
  </si>
  <si>
    <t>FA319-1</t>
  </si>
  <si>
    <t>TumbleRoos</t>
  </si>
  <si>
    <t>FA146-1</t>
  </si>
  <si>
    <t>FA297-1</t>
  </si>
  <si>
    <t>Weight For It</t>
  </si>
  <si>
    <t>FA210-1</t>
  </si>
  <si>
    <t>FA136-1</t>
  </si>
  <si>
    <t>FA273-1</t>
  </si>
  <si>
    <t>FA336-1</t>
  </si>
  <si>
    <t xml:space="preserve"> FA339-2 </t>
  </si>
  <si>
    <t xml:space="preserve"> FA234-1 </t>
  </si>
  <si>
    <t xml:space="preserve"> FA286-1 </t>
  </si>
  <si>
    <t>01.01.2022</t>
  </si>
  <si>
    <t>FA252-1</t>
  </si>
  <si>
    <t>TOTAL</t>
  </si>
  <si>
    <t>MSRP / MAP</t>
  </si>
  <si>
    <t>FA361-1</t>
  </si>
  <si>
    <t>Dimpl Splash</t>
  </si>
  <si>
    <t xml:space="preserve">CONTACT:  _______________________    PHONE:  _______________________________                                                          </t>
  </si>
  <si>
    <t xml:space="preserve">PO#  ____________________________     DATE _______________________________                                                          </t>
  </si>
  <si>
    <t>_______________________________________        __________________________________________</t>
  </si>
  <si>
    <t xml:space="preserve">BILLTO: ______________ ____________  SHIP TO: _______________________________________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</si>
</sst>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3" fillId="0" borderId="1" xfId="0" applyFont="1" applyFill="1" applyBorder="1" applyAlignment="1">
      <alignment horizontal="left"/>
    </xf>
    <xf numFmtId="8" fontId="3" fillId="0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4" fontId="3" fillId="0" borderId="1" xfId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44" fontId="5" fillId="0" borderId="1" xfId="1" applyFont="1" applyFill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left"/>
    </xf>
    <xf numFmtId="44" fontId="3" fillId="0" borderId="1" xfId="1" applyFont="1" applyBorder="1" applyAlignment="1">
      <alignment horizontal="center"/>
    </xf>
    <xf numFmtId="44" fontId="3" fillId="0" borderId="2" xfId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8" fontId="3" fillId="2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44" fontId="3" fillId="3" borderId="1" xfId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center"/>
    </xf>
    <xf numFmtId="44" fontId="3" fillId="0" borderId="13" xfId="1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4" fontId="3" fillId="2" borderId="13" xfId="1" applyFon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44" fontId="3" fillId="3" borderId="13" xfId="1" applyFont="1" applyFill="1" applyBorder="1" applyAlignment="1">
      <alignment horizontal="left"/>
    </xf>
    <xf numFmtId="44" fontId="3" fillId="0" borderId="13" xfId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4" fontId="4" fillId="0" borderId="14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44" fontId="3" fillId="0" borderId="9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8" xfId="0" applyFont="1" applyFill="1" applyBorder="1" applyAlignment="1">
      <alignment horizontal="center"/>
    </xf>
    <xf numFmtId="44" fontId="3" fillId="0" borderId="18" xfId="1" applyFont="1" applyFill="1" applyBorder="1" applyAlignment="1">
      <alignment horizontal="left"/>
    </xf>
    <xf numFmtId="44" fontId="3" fillId="0" borderId="19" xfId="1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44" fontId="3" fillId="0" borderId="21" xfId="1" applyFont="1" applyBorder="1" applyAlignment="1">
      <alignment horizontal="left"/>
    </xf>
    <xf numFmtId="0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1" fillId="0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2">
    <dxf>
      <fill>
        <patternFill patternType="solid">
          <fgColor rgb="FFB4C6E7"/>
          <bgColor rgb="FF000000"/>
        </patternFill>
      </fill>
    </dxf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518160</xdr:colOff>
      <xdr:row>0</xdr:row>
      <xdr:rowOff>160020</xdr:rowOff>
    </xdr:from>
    <xdr:to>
      <xdr:col>2</xdr:col>
      <xdr:colOff>3439160</xdr:colOff>
      <xdr:row>1</xdr:row>
      <xdr:rowOff>23051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080" y="160020"/>
          <a:ext cx="2921000" cy="1082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5"/>
  <sheetViews>
    <sheetView tabSelected="1" view="pageBreakPreview" zoomScaleNormal="100" zoomScaleSheetLayoutView="100" workbookViewId="0">
      <selection activeCell="B1" sqref="B1"/>
    </sheetView>
  </sheetViews>
  <sheetFormatPr defaultColWidth="20.5" defaultRowHeight="13.5" x14ac:dyDescent="0.35"/>
  <cols>
    <col min="1" max="1" width="4.375" style="78" customWidth="1"/>
    <col min="2" max="2" width="13.375" style="1" customWidth="1"/>
    <col min="3" max="3" width="58.3125" style="1" customWidth="1"/>
    <col min="4" max="4" width="14" style="10" customWidth="1"/>
    <col min="5" max="5" width="13.3125" style="10" customWidth="1"/>
    <col min="6" max="6" width="11.1875" style="1" customWidth="1"/>
    <col min="7" max="7" width="14.875" style="1" customWidth="1"/>
    <col min="8" max="8" width="17.625" style="1" customWidth="1"/>
    <col min="9" max="16384" width="20.5" style="1"/>
  </cols>
  <sheetData>
    <row r="1" spans="2:8" ht="96" customHeight="1" thickTop="1" x14ac:dyDescent="0.4">
      <c r="B1" s="34"/>
      <c r="C1" s="35"/>
      <c r="D1" s="36"/>
      <c r="E1" s="36"/>
      <c r="F1" s="35"/>
      <c r="G1" s="35"/>
      <c r="H1" s="37" t="s">
        <v>125</v>
      </c>
    </row>
    <row r="2" spans="2:8" ht="15" x14ac:dyDescent="0.4">
      <c r="B2" s="38"/>
      <c r="C2" s="5"/>
      <c r="D2" s="9"/>
      <c r="E2" s="9"/>
      <c r="F2" s="5"/>
      <c r="G2" s="5"/>
      <c r="H2" s="39"/>
    </row>
    <row r="3" spans="2:8" ht="15" x14ac:dyDescent="0.4">
      <c r="B3" s="38"/>
      <c r="C3" s="13" t="s">
        <v>329</v>
      </c>
      <c r="D3" s="9"/>
      <c r="E3" s="9"/>
      <c r="F3" s="5"/>
      <c r="G3" s="5"/>
      <c r="H3" s="39"/>
    </row>
    <row r="4" spans="2:8" ht="15" x14ac:dyDescent="0.4">
      <c r="B4" s="38"/>
      <c r="C4" s="13" t="s">
        <v>118</v>
      </c>
      <c r="D4" s="9"/>
      <c r="E4" s="9"/>
      <c r="F4" s="5"/>
      <c r="G4" s="5"/>
      <c r="H4" s="39"/>
    </row>
    <row r="5" spans="2:8" ht="15" x14ac:dyDescent="0.4">
      <c r="B5" s="38"/>
      <c r="C5" s="5" t="s">
        <v>328</v>
      </c>
      <c r="D5" s="9"/>
      <c r="E5" s="9"/>
      <c r="F5" s="5"/>
      <c r="G5" s="5"/>
      <c r="H5" s="39"/>
    </row>
    <row r="6" spans="2:8" ht="15" x14ac:dyDescent="0.4">
      <c r="B6" s="38"/>
      <c r="C6" s="13" t="s">
        <v>327</v>
      </c>
      <c r="D6" s="9"/>
      <c r="E6" s="9"/>
      <c r="F6" s="5"/>
      <c r="G6" s="5"/>
      <c r="H6" s="39"/>
    </row>
    <row r="7" spans="2:8" ht="15" x14ac:dyDescent="0.4">
      <c r="B7" s="38"/>
      <c r="C7" s="13" t="s">
        <v>326</v>
      </c>
      <c r="D7" s="9"/>
      <c r="E7" s="9"/>
      <c r="F7" s="5"/>
      <c r="G7" s="5"/>
      <c r="H7" s="39"/>
    </row>
    <row r="8" spans="2:8" ht="15" x14ac:dyDescent="0.4">
      <c r="B8" s="38"/>
      <c r="C8" s="13" t="s">
        <v>123</v>
      </c>
      <c r="D8" s="9"/>
      <c r="E8" s="9"/>
      <c r="F8" s="5"/>
      <c r="G8" s="5"/>
      <c r="H8" s="39"/>
    </row>
    <row r="9" spans="2:8" ht="7.8" customHeight="1" x14ac:dyDescent="0.4">
      <c r="B9" s="40"/>
      <c r="C9" s="32"/>
      <c r="D9" s="33"/>
      <c r="E9" s="33"/>
      <c r="F9" s="32"/>
      <c r="G9" s="32"/>
      <c r="H9" s="41"/>
    </row>
    <row r="10" spans="2:8" ht="34.25" customHeight="1" x14ac:dyDescent="0.4">
      <c r="B10" s="42" t="s">
        <v>1</v>
      </c>
      <c r="C10" s="12" t="s">
        <v>0</v>
      </c>
      <c r="D10" s="43" t="s">
        <v>195</v>
      </c>
      <c r="E10" s="12" t="s">
        <v>129</v>
      </c>
      <c r="F10" s="12" t="s">
        <v>2</v>
      </c>
      <c r="G10" s="12" t="s">
        <v>323</v>
      </c>
      <c r="H10" s="44" t="s">
        <v>322</v>
      </c>
    </row>
    <row r="11" spans="2:8" ht="15" x14ac:dyDescent="0.4">
      <c r="B11" s="45"/>
      <c r="C11" s="31" t="s">
        <v>126</v>
      </c>
      <c r="D11" s="21"/>
      <c r="E11" s="21"/>
      <c r="F11" s="20"/>
      <c r="G11" s="20"/>
      <c r="H11" s="46"/>
    </row>
    <row r="12" spans="2:8" ht="15" x14ac:dyDescent="0.4">
      <c r="B12" s="47" t="s">
        <v>128</v>
      </c>
      <c r="C12" s="2" t="s">
        <v>127</v>
      </c>
      <c r="D12" s="7">
        <v>6</v>
      </c>
      <c r="E12" s="7"/>
      <c r="F12" s="16">
        <v>15</v>
      </c>
      <c r="G12" s="16">
        <v>29.95</v>
      </c>
      <c r="H12" s="48">
        <f>(E12)*F12</f>
        <v>0</v>
      </c>
    </row>
    <row r="13" spans="2:8" ht="15" x14ac:dyDescent="0.4">
      <c r="B13" s="49" t="s">
        <v>130</v>
      </c>
      <c r="C13" s="18" t="s">
        <v>131</v>
      </c>
      <c r="D13" s="7">
        <v>6</v>
      </c>
      <c r="E13" s="7"/>
      <c r="F13" s="16">
        <v>10</v>
      </c>
      <c r="G13" s="16">
        <v>19.95</v>
      </c>
      <c r="H13" s="48">
        <f t="shared" ref="H13:H14" si="0">(E13)*F13</f>
        <v>0</v>
      </c>
    </row>
    <row r="14" spans="2:8" ht="15" x14ac:dyDescent="0.4">
      <c r="B14" s="49" t="s">
        <v>132</v>
      </c>
      <c r="C14" s="18" t="s">
        <v>133</v>
      </c>
      <c r="D14" s="7">
        <v>6</v>
      </c>
      <c r="E14" s="7"/>
      <c r="F14" s="16">
        <v>8</v>
      </c>
      <c r="G14" s="16">
        <v>15.95</v>
      </c>
      <c r="H14" s="48">
        <f t="shared" si="0"/>
        <v>0</v>
      </c>
    </row>
    <row r="15" spans="2:8" ht="15" x14ac:dyDescent="0.4">
      <c r="B15" s="49" t="s">
        <v>134</v>
      </c>
      <c r="C15" s="2" t="s">
        <v>135</v>
      </c>
      <c r="D15" s="7">
        <v>12</v>
      </c>
      <c r="E15" s="7"/>
      <c r="F15" s="17">
        <v>5</v>
      </c>
      <c r="G15" s="16">
        <v>9.9499999999999993</v>
      </c>
      <c r="H15" s="48">
        <f t="shared" ref="H15:H42" si="1">(E15)*F15</f>
        <v>0</v>
      </c>
    </row>
    <row r="16" spans="2:8" ht="15" x14ac:dyDescent="0.4">
      <c r="B16" s="49" t="s">
        <v>136</v>
      </c>
      <c r="C16" s="2" t="s">
        <v>137</v>
      </c>
      <c r="D16" s="7">
        <v>6</v>
      </c>
      <c r="E16" s="7"/>
      <c r="F16" s="17">
        <v>10</v>
      </c>
      <c r="G16" s="16">
        <v>19.95</v>
      </c>
      <c r="H16" s="48">
        <f t="shared" si="1"/>
        <v>0</v>
      </c>
    </row>
    <row r="17" spans="2:8" ht="15" x14ac:dyDescent="0.4">
      <c r="B17" s="49" t="s">
        <v>138</v>
      </c>
      <c r="C17" s="2" t="s">
        <v>139</v>
      </c>
      <c r="D17" s="7">
        <v>12</v>
      </c>
      <c r="E17" s="7"/>
      <c r="F17" s="17">
        <v>4.5</v>
      </c>
      <c r="G17" s="16">
        <v>8.9499999999999993</v>
      </c>
      <c r="H17" s="48">
        <f t="shared" si="1"/>
        <v>0</v>
      </c>
    </row>
    <row r="18" spans="2:8" ht="15" x14ac:dyDescent="0.4">
      <c r="B18" s="49" t="s">
        <v>140</v>
      </c>
      <c r="C18" s="2" t="s">
        <v>141</v>
      </c>
      <c r="D18" s="7">
        <v>12</v>
      </c>
      <c r="E18" s="7"/>
      <c r="F18" s="17">
        <v>4.5</v>
      </c>
      <c r="G18" s="16">
        <v>8.9499999999999993</v>
      </c>
      <c r="H18" s="48">
        <f t="shared" si="1"/>
        <v>0</v>
      </c>
    </row>
    <row r="19" spans="2:8" ht="15" x14ac:dyDescent="0.4">
      <c r="B19" s="49" t="s">
        <v>142</v>
      </c>
      <c r="C19" s="2" t="s">
        <v>143</v>
      </c>
      <c r="D19" s="7">
        <v>12</v>
      </c>
      <c r="E19" s="7"/>
      <c r="F19" s="17">
        <v>4.5</v>
      </c>
      <c r="G19" s="16">
        <v>8.9499999999999993</v>
      </c>
      <c r="H19" s="48">
        <f t="shared" si="1"/>
        <v>0</v>
      </c>
    </row>
    <row r="20" spans="2:8" ht="15" x14ac:dyDescent="0.4">
      <c r="B20" s="49" t="s">
        <v>144</v>
      </c>
      <c r="C20" s="2" t="s">
        <v>145</v>
      </c>
      <c r="D20" s="7">
        <v>12</v>
      </c>
      <c r="E20" s="7"/>
      <c r="F20" s="17">
        <v>4.5</v>
      </c>
      <c r="G20" s="16">
        <v>8.9499999999999993</v>
      </c>
      <c r="H20" s="48">
        <f t="shared" si="1"/>
        <v>0</v>
      </c>
    </row>
    <row r="21" spans="2:8" ht="15" x14ac:dyDescent="0.4">
      <c r="B21" s="49" t="s">
        <v>317</v>
      </c>
      <c r="C21" s="2" t="s">
        <v>146</v>
      </c>
      <c r="D21" s="7">
        <v>12</v>
      </c>
      <c r="E21" s="7"/>
      <c r="F21" s="17">
        <v>4.5</v>
      </c>
      <c r="G21" s="16">
        <v>8.9499999999999993</v>
      </c>
      <c r="H21" s="48">
        <f t="shared" si="1"/>
        <v>0</v>
      </c>
    </row>
    <row r="22" spans="2:8" ht="15" x14ac:dyDescent="0.4">
      <c r="B22" s="49" t="s">
        <v>147</v>
      </c>
      <c r="C22" s="2" t="s">
        <v>148</v>
      </c>
      <c r="D22" s="7">
        <v>6</v>
      </c>
      <c r="E22" s="7"/>
      <c r="F22" s="16">
        <v>9</v>
      </c>
      <c r="G22" s="16">
        <v>17.95</v>
      </c>
      <c r="H22" s="48">
        <f t="shared" si="1"/>
        <v>0</v>
      </c>
    </row>
    <row r="23" spans="2:8" ht="15" x14ac:dyDescent="0.4">
      <c r="B23" s="49" t="s">
        <v>316</v>
      </c>
      <c r="C23" s="2" t="s">
        <v>149</v>
      </c>
      <c r="D23" s="7">
        <v>6</v>
      </c>
      <c r="E23" s="7"/>
      <c r="F23" s="17">
        <v>12.5</v>
      </c>
      <c r="G23" s="16">
        <v>24.95</v>
      </c>
      <c r="H23" s="48">
        <f t="shared" si="1"/>
        <v>0</v>
      </c>
    </row>
    <row r="24" spans="2:8" ht="15" x14ac:dyDescent="0.4">
      <c r="B24" s="49" t="s">
        <v>124</v>
      </c>
      <c r="C24" s="2" t="s">
        <v>150</v>
      </c>
      <c r="D24" s="7">
        <v>6</v>
      </c>
      <c r="E24" s="7"/>
      <c r="F24" s="17">
        <v>7.5</v>
      </c>
      <c r="G24" s="16">
        <v>15.95</v>
      </c>
      <c r="H24" s="48">
        <f t="shared" si="1"/>
        <v>0</v>
      </c>
    </row>
    <row r="25" spans="2:8" ht="15" x14ac:dyDescent="0.4">
      <c r="B25" s="49" t="s">
        <v>324</v>
      </c>
      <c r="C25" s="2" t="s">
        <v>325</v>
      </c>
      <c r="D25" s="7">
        <v>6</v>
      </c>
      <c r="E25" s="7"/>
      <c r="F25" s="17">
        <v>11</v>
      </c>
      <c r="G25" s="16">
        <v>21.95</v>
      </c>
      <c r="H25" s="48">
        <f>E25*F25</f>
        <v>0</v>
      </c>
    </row>
    <row r="26" spans="2:8" ht="15" x14ac:dyDescent="0.4">
      <c r="B26" s="49" t="s">
        <v>151</v>
      </c>
      <c r="C26" s="2" t="s">
        <v>152</v>
      </c>
      <c r="D26" s="7">
        <v>1</v>
      </c>
      <c r="E26" s="7"/>
      <c r="F26" s="17">
        <v>100</v>
      </c>
      <c r="G26" s="16">
        <v>4.95</v>
      </c>
      <c r="H26" s="48">
        <f t="shared" si="1"/>
        <v>0</v>
      </c>
    </row>
    <row r="27" spans="2:8" ht="15" x14ac:dyDescent="0.4">
      <c r="B27" s="49" t="s">
        <v>153</v>
      </c>
      <c r="C27" s="2" t="s">
        <v>154</v>
      </c>
      <c r="D27" s="7">
        <v>1</v>
      </c>
      <c r="E27" s="7"/>
      <c r="F27" s="17">
        <v>100</v>
      </c>
      <c r="G27" s="16">
        <v>4.95</v>
      </c>
      <c r="H27" s="48">
        <f t="shared" si="1"/>
        <v>0</v>
      </c>
    </row>
    <row r="28" spans="2:8" ht="15" x14ac:dyDescent="0.4">
      <c r="B28" s="49" t="s">
        <v>155</v>
      </c>
      <c r="C28" s="2" t="s">
        <v>156</v>
      </c>
      <c r="D28" s="7">
        <v>1</v>
      </c>
      <c r="E28" s="7"/>
      <c r="F28" s="17">
        <v>100</v>
      </c>
      <c r="G28" s="16">
        <v>4.95</v>
      </c>
      <c r="H28" s="48">
        <f t="shared" si="1"/>
        <v>0</v>
      </c>
    </row>
    <row r="29" spans="2:8" ht="15" x14ac:dyDescent="0.4">
      <c r="B29" s="49" t="s">
        <v>157</v>
      </c>
      <c r="C29" s="19" t="s">
        <v>158</v>
      </c>
      <c r="D29" s="8">
        <v>1</v>
      </c>
      <c r="E29" s="8"/>
      <c r="F29" s="16">
        <v>100</v>
      </c>
      <c r="G29" s="16">
        <v>4.95</v>
      </c>
      <c r="H29" s="48">
        <f t="shared" si="1"/>
        <v>0</v>
      </c>
    </row>
    <row r="30" spans="2:8" ht="15" x14ac:dyDescent="0.4">
      <c r="B30" s="49" t="s">
        <v>159</v>
      </c>
      <c r="C30" s="2" t="s">
        <v>160</v>
      </c>
      <c r="D30" s="7">
        <v>1</v>
      </c>
      <c r="E30" s="7"/>
      <c r="F30" s="17">
        <v>100</v>
      </c>
      <c r="G30" s="16">
        <v>4.95</v>
      </c>
      <c r="H30" s="48">
        <f t="shared" si="1"/>
        <v>0</v>
      </c>
    </row>
    <row r="31" spans="2:8" ht="15.75" customHeight="1" x14ac:dyDescent="0.4">
      <c r="B31" s="49" t="s">
        <v>161</v>
      </c>
      <c r="C31" s="2" t="s">
        <v>162</v>
      </c>
      <c r="D31" s="7">
        <v>4</v>
      </c>
      <c r="E31" s="7"/>
      <c r="F31" s="17">
        <v>15</v>
      </c>
      <c r="G31" s="16">
        <v>29.95</v>
      </c>
      <c r="H31" s="48">
        <f t="shared" si="1"/>
        <v>0</v>
      </c>
    </row>
    <row r="32" spans="2:8" ht="15.75" customHeight="1" x14ac:dyDescent="0.4">
      <c r="B32" s="49" t="s">
        <v>163</v>
      </c>
      <c r="C32" s="2" t="s">
        <v>164</v>
      </c>
      <c r="D32" s="7">
        <v>12</v>
      </c>
      <c r="E32" s="7"/>
      <c r="F32" s="17">
        <v>5</v>
      </c>
      <c r="G32" s="16">
        <v>9.9499999999999993</v>
      </c>
      <c r="H32" s="48">
        <f t="shared" si="1"/>
        <v>0</v>
      </c>
    </row>
    <row r="33" spans="2:8" ht="15.75" customHeight="1" x14ac:dyDescent="0.4">
      <c r="B33" s="49" t="s">
        <v>165</v>
      </c>
      <c r="C33" s="2" t="s">
        <v>166</v>
      </c>
      <c r="D33" s="7">
        <v>6</v>
      </c>
      <c r="E33" s="7"/>
      <c r="F33" s="17">
        <v>12.5</v>
      </c>
      <c r="G33" s="16">
        <v>24.95</v>
      </c>
      <c r="H33" s="48">
        <f t="shared" si="1"/>
        <v>0</v>
      </c>
    </row>
    <row r="34" spans="2:8" ht="15.75" customHeight="1" x14ac:dyDescent="0.4">
      <c r="B34" s="49" t="s">
        <v>167</v>
      </c>
      <c r="C34" s="2" t="s">
        <v>168</v>
      </c>
      <c r="D34" s="7">
        <v>6</v>
      </c>
      <c r="E34" s="7"/>
      <c r="F34" s="17">
        <v>16.5</v>
      </c>
      <c r="G34" s="16">
        <v>32.950000000000003</v>
      </c>
      <c r="H34" s="48">
        <f t="shared" si="1"/>
        <v>0</v>
      </c>
    </row>
    <row r="35" spans="2:8" ht="15.75" customHeight="1" x14ac:dyDescent="0.4">
      <c r="B35" s="49" t="s">
        <v>169</v>
      </c>
      <c r="C35" s="2" t="s">
        <v>170</v>
      </c>
      <c r="D35" s="7">
        <v>6</v>
      </c>
      <c r="E35" s="7"/>
      <c r="F35" s="17">
        <v>10</v>
      </c>
      <c r="G35" s="16">
        <v>19.95</v>
      </c>
      <c r="H35" s="48">
        <f t="shared" si="1"/>
        <v>0</v>
      </c>
    </row>
    <row r="36" spans="2:8" ht="15.75" customHeight="1" x14ac:dyDescent="0.4">
      <c r="B36" s="49" t="s">
        <v>110</v>
      </c>
      <c r="C36" s="2" t="s">
        <v>171</v>
      </c>
      <c r="D36" s="7">
        <v>6</v>
      </c>
      <c r="E36" s="7"/>
      <c r="F36" s="17">
        <v>11</v>
      </c>
      <c r="G36" s="16">
        <v>21.95</v>
      </c>
      <c r="H36" s="48">
        <f t="shared" si="1"/>
        <v>0</v>
      </c>
    </row>
    <row r="37" spans="2:8" ht="15.75" customHeight="1" x14ac:dyDescent="0.4">
      <c r="B37" s="49" t="s">
        <v>172</v>
      </c>
      <c r="C37" s="2" t="s">
        <v>173</v>
      </c>
      <c r="D37" s="7">
        <v>6</v>
      </c>
      <c r="E37" s="7"/>
      <c r="F37" s="17">
        <v>8.5</v>
      </c>
      <c r="G37" s="16">
        <v>16.95</v>
      </c>
      <c r="H37" s="48">
        <f t="shared" si="1"/>
        <v>0</v>
      </c>
    </row>
    <row r="38" spans="2:8" ht="15.75" customHeight="1" x14ac:dyDescent="0.4">
      <c r="B38" s="49" t="s">
        <v>174</v>
      </c>
      <c r="C38" s="2" t="s">
        <v>175</v>
      </c>
      <c r="D38" s="7">
        <v>6</v>
      </c>
      <c r="E38" s="7"/>
      <c r="F38" s="17">
        <v>17.5</v>
      </c>
      <c r="G38" s="16">
        <v>34.950000000000003</v>
      </c>
      <c r="H38" s="48">
        <f t="shared" si="1"/>
        <v>0</v>
      </c>
    </row>
    <row r="39" spans="2:8" ht="15.75" customHeight="1" x14ac:dyDescent="0.4">
      <c r="B39" s="49" t="s">
        <v>176</v>
      </c>
      <c r="C39" s="2" t="s">
        <v>177</v>
      </c>
      <c r="D39" s="7">
        <v>6</v>
      </c>
      <c r="E39" s="7"/>
      <c r="F39" s="17">
        <v>17.5</v>
      </c>
      <c r="G39" s="16">
        <v>34.950000000000003</v>
      </c>
      <c r="H39" s="48">
        <f t="shared" si="1"/>
        <v>0</v>
      </c>
    </row>
    <row r="40" spans="2:8" ht="15.75" customHeight="1" x14ac:dyDescent="0.4">
      <c r="B40" s="49" t="s">
        <v>178</v>
      </c>
      <c r="C40" s="2" t="s">
        <v>179</v>
      </c>
      <c r="D40" s="7">
        <v>6</v>
      </c>
      <c r="E40" s="7"/>
      <c r="F40" s="17">
        <v>7.5</v>
      </c>
      <c r="G40" s="16">
        <v>15.95</v>
      </c>
      <c r="H40" s="48">
        <f t="shared" si="1"/>
        <v>0</v>
      </c>
    </row>
    <row r="41" spans="2:8" ht="15.75" customHeight="1" x14ac:dyDescent="0.4">
      <c r="B41" s="49" t="s">
        <v>180</v>
      </c>
      <c r="C41" s="2" t="s">
        <v>181</v>
      </c>
      <c r="D41" s="7">
        <v>6</v>
      </c>
      <c r="E41" s="7"/>
      <c r="F41" s="17">
        <v>12.5</v>
      </c>
      <c r="G41" s="16">
        <v>24.95</v>
      </c>
      <c r="H41" s="48">
        <f t="shared" si="1"/>
        <v>0</v>
      </c>
    </row>
    <row r="42" spans="2:8" ht="15.75" customHeight="1" x14ac:dyDescent="0.4">
      <c r="B42" s="49" t="s">
        <v>182</v>
      </c>
      <c r="C42" s="2" t="s">
        <v>183</v>
      </c>
      <c r="D42" s="7">
        <v>6</v>
      </c>
      <c r="E42" s="7"/>
      <c r="F42" s="17">
        <v>20</v>
      </c>
      <c r="G42" s="16">
        <v>39.950000000000003</v>
      </c>
      <c r="H42" s="48">
        <f t="shared" si="1"/>
        <v>0</v>
      </c>
    </row>
    <row r="43" spans="2:8" ht="15.75" customHeight="1" x14ac:dyDescent="0.4">
      <c r="B43" s="50"/>
      <c r="C43" s="20"/>
      <c r="D43" s="21"/>
      <c r="E43" s="21"/>
      <c r="F43" s="22"/>
      <c r="G43" s="22"/>
      <c r="H43" s="51"/>
    </row>
    <row r="44" spans="2:8" ht="15.75" customHeight="1" x14ac:dyDescent="0.4">
      <c r="B44" s="49" t="s">
        <v>92</v>
      </c>
      <c r="C44" s="4" t="s">
        <v>184</v>
      </c>
      <c r="D44" s="25">
        <v>1</v>
      </c>
      <c r="E44" s="25"/>
      <c r="F44" s="11">
        <v>70</v>
      </c>
      <c r="G44" s="11">
        <v>140</v>
      </c>
      <c r="H44" s="52"/>
    </row>
    <row r="45" spans="2:8" ht="15.75" customHeight="1" x14ac:dyDescent="0.4">
      <c r="B45" s="49" t="s">
        <v>103</v>
      </c>
      <c r="C45" s="4" t="s">
        <v>185</v>
      </c>
      <c r="D45" s="7">
        <v>3</v>
      </c>
      <c r="E45" s="7"/>
      <c r="F45" s="17">
        <v>35</v>
      </c>
      <c r="G45" s="17">
        <v>69.95</v>
      </c>
      <c r="H45" s="48">
        <f t="shared" ref="H45:H54" si="2">(E45)*F45</f>
        <v>0</v>
      </c>
    </row>
    <row r="46" spans="2:8" ht="15.75" customHeight="1" x14ac:dyDescent="0.4">
      <c r="B46" s="49" t="s">
        <v>90</v>
      </c>
      <c r="C46" s="4" t="s">
        <v>89</v>
      </c>
      <c r="D46" s="7">
        <v>4</v>
      </c>
      <c r="E46" s="7"/>
      <c r="F46" s="17">
        <v>12.5</v>
      </c>
      <c r="G46" s="17">
        <v>24.95</v>
      </c>
      <c r="H46" s="48">
        <f t="shared" si="2"/>
        <v>0</v>
      </c>
    </row>
    <row r="47" spans="2:8" ht="15.75" customHeight="1" x14ac:dyDescent="0.4">
      <c r="B47" s="49" t="s">
        <v>318</v>
      </c>
      <c r="C47" s="4" t="s">
        <v>97</v>
      </c>
      <c r="D47" s="7">
        <v>6</v>
      </c>
      <c r="E47" s="7"/>
      <c r="F47" s="17">
        <v>16.5</v>
      </c>
      <c r="G47" s="17">
        <v>32.950000000000003</v>
      </c>
      <c r="H47" s="48">
        <f>(E47)*F47</f>
        <v>0</v>
      </c>
    </row>
    <row r="48" spans="2:8" ht="15.75" customHeight="1" x14ac:dyDescent="0.4">
      <c r="B48" s="49" t="s">
        <v>107</v>
      </c>
      <c r="C48" s="4" t="s">
        <v>106</v>
      </c>
      <c r="D48" s="7">
        <v>4</v>
      </c>
      <c r="E48" s="7"/>
      <c r="F48" s="17">
        <v>25</v>
      </c>
      <c r="G48" s="17">
        <v>49.95</v>
      </c>
      <c r="H48" s="48">
        <f>(E48)*F48</f>
        <v>0</v>
      </c>
    </row>
    <row r="49" spans="2:8" ht="15.75" customHeight="1" x14ac:dyDescent="0.4">
      <c r="B49" s="49" t="s">
        <v>94</v>
      </c>
      <c r="C49" s="4" t="s">
        <v>93</v>
      </c>
      <c r="D49" s="7">
        <v>6</v>
      </c>
      <c r="E49" s="7"/>
      <c r="F49" s="17">
        <v>12.5</v>
      </c>
      <c r="G49" s="17">
        <v>24.95</v>
      </c>
      <c r="H49" s="48">
        <f t="shared" si="2"/>
        <v>0</v>
      </c>
    </row>
    <row r="50" spans="2:8" ht="15.75" customHeight="1" x14ac:dyDescent="0.4">
      <c r="B50" s="49" t="s">
        <v>105</v>
      </c>
      <c r="C50" s="4" t="s">
        <v>104</v>
      </c>
      <c r="D50" s="7">
        <v>6</v>
      </c>
      <c r="E50" s="7"/>
      <c r="F50" s="17">
        <v>10</v>
      </c>
      <c r="G50" s="17">
        <v>19.95</v>
      </c>
      <c r="H50" s="48">
        <f>(E50)*F50</f>
        <v>0</v>
      </c>
    </row>
    <row r="51" spans="2:8" ht="15.75" customHeight="1" x14ac:dyDescent="0.4">
      <c r="B51" s="49" t="s">
        <v>88</v>
      </c>
      <c r="C51" s="4" t="s">
        <v>87</v>
      </c>
      <c r="D51" s="7">
        <v>4</v>
      </c>
      <c r="E51" s="7"/>
      <c r="F51" s="17">
        <v>10</v>
      </c>
      <c r="G51" s="17">
        <v>19.95</v>
      </c>
      <c r="H51" s="48">
        <f>(E51)*F51</f>
        <v>0</v>
      </c>
    </row>
    <row r="52" spans="2:8" ht="15.75" customHeight="1" x14ac:dyDescent="0.4">
      <c r="B52" s="49" t="s">
        <v>102</v>
      </c>
      <c r="C52" s="4" t="s">
        <v>101</v>
      </c>
      <c r="D52" s="7">
        <v>4</v>
      </c>
      <c r="E52" s="7"/>
      <c r="F52" s="17">
        <v>7.5</v>
      </c>
      <c r="G52" s="17">
        <v>14.95</v>
      </c>
      <c r="H52" s="48">
        <f>(E52)*F52</f>
        <v>0</v>
      </c>
    </row>
    <row r="53" spans="2:8" ht="15.75" customHeight="1" x14ac:dyDescent="0.4">
      <c r="B53" s="49" t="s">
        <v>96</v>
      </c>
      <c r="C53" s="4" t="s">
        <v>95</v>
      </c>
      <c r="D53" s="7">
        <v>6</v>
      </c>
      <c r="E53" s="7"/>
      <c r="F53" s="17">
        <v>7.5</v>
      </c>
      <c r="G53" s="17">
        <v>14.95</v>
      </c>
      <c r="H53" s="48">
        <f t="shared" si="2"/>
        <v>0</v>
      </c>
    </row>
    <row r="54" spans="2:8" ht="15.75" customHeight="1" x14ac:dyDescent="0.4">
      <c r="B54" s="49" t="s">
        <v>319</v>
      </c>
      <c r="C54" s="4" t="s">
        <v>186</v>
      </c>
      <c r="D54" s="7">
        <v>5</v>
      </c>
      <c r="E54" s="7"/>
      <c r="F54" s="17">
        <v>8.5</v>
      </c>
      <c r="G54" s="17">
        <v>16.95</v>
      </c>
      <c r="H54" s="48">
        <f t="shared" si="2"/>
        <v>0</v>
      </c>
    </row>
    <row r="55" spans="2:8" ht="15.75" customHeight="1" x14ac:dyDescent="0.4">
      <c r="B55" s="49" t="s">
        <v>100</v>
      </c>
      <c r="C55" s="4" t="s">
        <v>187</v>
      </c>
      <c r="D55" s="7">
        <v>6</v>
      </c>
      <c r="E55" s="7"/>
      <c r="F55" s="17">
        <v>5</v>
      </c>
      <c r="G55" s="17">
        <v>9.9499999999999993</v>
      </c>
      <c r="H55" s="48">
        <f>(E55)*F55</f>
        <v>0</v>
      </c>
    </row>
    <row r="56" spans="2:8" ht="15.75" customHeight="1" x14ac:dyDescent="0.4">
      <c r="B56" s="49" t="s">
        <v>108</v>
      </c>
      <c r="C56" s="4" t="s">
        <v>188</v>
      </c>
      <c r="D56" s="7">
        <v>6</v>
      </c>
      <c r="E56" s="7"/>
      <c r="F56" s="17">
        <v>5</v>
      </c>
      <c r="G56" s="17">
        <v>9.9499999999999993</v>
      </c>
      <c r="H56" s="48">
        <f>(E56)*F56</f>
        <v>0</v>
      </c>
    </row>
    <row r="57" spans="2:8" ht="15.75" customHeight="1" x14ac:dyDescent="0.4">
      <c r="B57" s="49" t="s">
        <v>98</v>
      </c>
      <c r="C57" s="4" t="s">
        <v>189</v>
      </c>
      <c r="D57" s="7">
        <v>6</v>
      </c>
      <c r="E57" s="7"/>
      <c r="F57" s="17">
        <v>5</v>
      </c>
      <c r="G57" s="17">
        <v>9.9499999999999993</v>
      </c>
      <c r="H57" s="48">
        <f>(E57)*F57</f>
        <v>0</v>
      </c>
    </row>
    <row r="58" spans="2:8" ht="15.75" customHeight="1" x14ac:dyDescent="0.4">
      <c r="B58" s="49" t="s">
        <v>91</v>
      </c>
      <c r="C58" s="4" t="s">
        <v>190</v>
      </c>
      <c r="D58" s="7">
        <v>6</v>
      </c>
      <c r="E58" s="7"/>
      <c r="F58" s="17">
        <v>5</v>
      </c>
      <c r="G58" s="17">
        <v>9.9499999999999993</v>
      </c>
      <c r="H58" s="48">
        <f>(E58)*F58</f>
        <v>0</v>
      </c>
    </row>
    <row r="59" spans="2:8" ht="15.75" customHeight="1" x14ac:dyDescent="0.4">
      <c r="B59" s="49" t="s">
        <v>99</v>
      </c>
      <c r="C59" s="4" t="s">
        <v>191</v>
      </c>
      <c r="D59" s="7">
        <v>6</v>
      </c>
      <c r="E59" s="7"/>
      <c r="F59" s="17">
        <v>5</v>
      </c>
      <c r="G59" s="17">
        <v>9.9499999999999993</v>
      </c>
      <c r="H59" s="48">
        <f>(E59)*F59</f>
        <v>0</v>
      </c>
    </row>
    <row r="60" spans="2:8" ht="15.75" customHeight="1" x14ac:dyDescent="0.4">
      <c r="B60" s="50"/>
      <c r="C60" s="26"/>
      <c r="D60" s="21"/>
      <c r="E60" s="21"/>
      <c r="F60" s="27"/>
      <c r="G60" s="27"/>
      <c r="H60" s="46"/>
    </row>
    <row r="61" spans="2:8" ht="15.75" customHeight="1" x14ac:dyDescent="0.4">
      <c r="B61" s="49" t="s">
        <v>4</v>
      </c>
      <c r="C61" s="4" t="s">
        <v>3</v>
      </c>
      <c r="D61" s="7">
        <v>6</v>
      </c>
      <c r="E61" s="7"/>
      <c r="F61" s="17">
        <v>10</v>
      </c>
      <c r="G61" s="17">
        <v>19.95</v>
      </c>
      <c r="H61" s="48">
        <f t="shared" ref="H61:H128" si="3">(E61)*F61</f>
        <v>0</v>
      </c>
    </row>
    <row r="62" spans="2:8" ht="15.75" customHeight="1" x14ac:dyDescent="0.4">
      <c r="B62" s="49" t="s">
        <v>6</v>
      </c>
      <c r="C62" s="4" t="s">
        <v>5</v>
      </c>
      <c r="D62" s="7">
        <v>6</v>
      </c>
      <c r="E62" s="7"/>
      <c r="F62" s="17">
        <v>12.5</v>
      </c>
      <c r="G62" s="17">
        <v>24.95</v>
      </c>
      <c r="H62" s="48">
        <f t="shared" si="3"/>
        <v>0</v>
      </c>
    </row>
    <row r="63" spans="2:8" ht="15.75" customHeight="1" x14ac:dyDescent="0.4">
      <c r="B63" s="49" t="s">
        <v>8</v>
      </c>
      <c r="C63" s="4" t="s">
        <v>7</v>
      </c>
      <c r="D63" s="7">
        <v>4</v>
      </c>
      <c r="E63" s="7"/>
      <c r="F63" s="17">
        <v>18.5</v>
      </c>
      <c r="G63" s="17">
        <v>36.950000000000003</v>
      </c>
      <c r="H63" s="48">
        <f t="shared" si="3"/>
        <v>0</v>
      </c>
    </row>
    <row r="64" spans="2:8" ht="15.75" customHeight="1" x14ac:dyDescent="0.4">
      <c r="B64" s="49" t="s">
        <v>10</v>
      </c>
      <c r="C64" s="4" t="s">
        <v>9</v>
      </c>
      <c r="D64" s="7">
        <v>6</v>
      </c>
      <c r="E64" s="7"/>
      <c r="F64" s="17">
        <v>11</v>
      </c>
      <c r="G64" s="17">
        <v>21.95</v>
      </c>
      <c r="H64" s="48">
        <f t="shared" si="3"/>
        <v>0</v>
      </c>
    </row>
    <row r="65" spans="2:8" ht="15.75" customHeight="1" x14ac:dyDescent="0.4">
      <c r="B65" s="49" t="s">
        <v>12</v>
      </c>
      <c r="C65" s="4" t="s">
        <v>11</v>
      </c>
      <c r="D65" s="7">
        <v>6</v>
      </c>
      <c r="E65" s="7"/>
      <c r="F65" s="17">
        <v>12.5</v>
      </c>
      <c r="G65" s="17">
        <v>24.95</v>
      </c>
      <c r="H65" s="48">
        <f t="shared" si="3"/>
        <v>0</v>
      </c>
    </row>
    <row r="66" spans="2:8" ht="15.75" customHeight="1" x14ac:dyDescent="0.4">
      <c r="B66" s="49" t="s">
        <v>18</v>
      </c>
      <c r="C66" s="4" t="s">
        <v>17</v>
      </c>
      <c r="D66" s="7">
        <v>6</v>
      </c>
      <c r="E66" s="7"/>
      <c r="F66" s="17">
        <v>10</v>
      </c>
      <c r="G66" s="17">
        <v>19.95</v>
      </c>
      <c r="H66" s="48">
        <f>(E66)*F66</f>
        <v>0</v>
      </c>
    </row>
    <row r="67" spans="2:8" ht="15.75" customHeight="1" x14ac:dyDescent="0.4">
      <c r="B67" s="49" t="s">
        <v>14</v>
      </c>
      <c r="C67" s="4" t="s">
        <v>13</v>
      </c>
      <c r="D67" s="7">
        <v>6</v>
      </c>
      <c r="E67" s="7"/>
      <c r="F67" s="17">
        <v>10</v>
      </c>
      <c r="G67" s="17">
        <v>19.95</v>
      </c>
      <c r="H67" s="48">
        <f t="shared" si="3"/>
        <v>0</v>
      </c>
    </row>
    <row r="68" spans="2:8" ht="15.75" customHeight="1" x14ac:dyDescent="0.4">
      <c r="B68" s="49" t="s">
        <v>16</v>
      </c>
      <c r="C68" s="4" t="s">
        <v>15</v>
      </c>
      <c r="D68" s="7">
        <v>6</v>
      </c>
      <c r="E68" s="7"/>
      <c r="F68" s="17">
        <v>7.5</v>
      </c>
      <c r="G68" s="17">
        <v>14.95</v>
      </c>
      <c r="H68" s="48">
        <f t="shared" si="3"/>
        <v>0</v>
      </c>
    </row>
    <row r="69" spans="2:8" ht="15.75" customHeight="1" thickBot="1" x14ac:dyDescent="0.45">
      <c r="B69" s="68" t="s">
        <v>20</v>
      </c>
      <c r="C69" s="69" t="s">
        <v>19</v>
      </c>
      <c r="D69" s="70">
        <v>6</v>
      </c>
      <c r="E69" s="70"/>
      <c r="F69" s="71">
        <v>7.5</v>
      </c>
      <c r="G69" s="71">
        <v>14.95</v>
      </c>
      <c r="H69" s="72">
        <f t="shared" si="3"/>
        <v>0</v>
      </c>
    </row>
    <row r="70" spans="2:8" ht="34.799999999999997" customHeight="1" thickBot="1" x14ac:dyDescent="0.45">
      <c r="B70" s="75" t="s">
        <v>1</v>
      </c>
      <c r="C70" s="76" t="s">
        <v>0</v>
      </c>
      <c r="D70" s="77" t="s">
        <v>195</v>
      </c>
      <c r="E70" s="76" t="s">
        <v>129</v>
      </c>
      <c r="F70" s="76" t="s">
        <v>2</v>
      </c>
      <c r="G70" s="76" t="s">
        <v>323</v>
      </c>
      <c r="H70" s="77" t="s">
        <v>322</v>
      </c>
    </row>
    <row r="71" spans="2:8" ht="15.75" customHeight="1" x14ac:dyDescent="0.4">
      <c r="B71" s="73" t="s">
        <v>22</v>
      </c>
      <c r="C71" s="6" t="s">
        <v>21</v>
      </c>
      <c r="D71" s="14">
        <v>12</v>
      </c>
      <c r="E71" s="14"/>
      <c r="F71" s="24">
        <v>7.5</v>
      </c>
      <c r="G71" s="24">
        <v>14.95</v>
      </c>
      <c r="H71" s="74">
        <f t="shared" si="3"/>
        <v>0</v>
      </c>
    </row>
    <row r="72" spans="2:8" ht="15.75" customHeight="1" x14ac:dyDescent="0.4">
      <c r="B72" s="49" t="s">
        <v>23</v>
      </c>
      <c r="C72" s="2" t="s">
        <v>192</v>
      </c>
      <c r="D72" s="7">
        <v>6</v>
      </c>
      <c r="E72" s="7"/>
      <c r="F72" s="17">
        <v>7.5</v>
      </c>
      <c r="G72" s="17">
        <v>14.95</v>
      </c>
      <c r="H72" s="48">
        <f t="shared" si="3"/>
        <v>0</v>
      </c>
    </row>
    <row r="73" spans="2:8" ht="15.75" customHeight="1" x14ac:dyDescent="0.4">
      <c r="B73" s="49" t="s">
        <v>25</v>
      </c>
      <c r="C73" s="2" t="s">
        <v>24</v>
      </c>
      <c r="D73" s="7">
        <v>6</v>
      </c>
      <c r="E73" s="7"/>
      <c r="F73" s="17">
        <v>12.5</v>
      </c>
      <c r="G73" s="17">
        <v>24.95</v>
      </c>
      <c r="H73" s="48">
        <f t="shared" si="3"/>
        <v>0</v>
      </c>
    </row>
    <row r="74" spans="2:8" ht="15.75" customHeight="1" x14ac:dyDescent="0.4">
      <c r="B74" s="49" t="s">
        <v>27</v>
      </c>
      <c r="C74" s="2" t="s">
        <v>26</v>
      </c>
      <c r="D74" s="7">
        <v>6</v>
      </c>
      <c r="E74" s="7"/>
      <c r="F74" s="17">
        <v>8.5</v>
      </c>
      <c r="G74" s="17">
        <v>16.95</v>
      </c>
      <c r="H74" s="48">
        <f t="shared" si="3"/>
        <v>0</v>
      </c>
    </row>
    <row r="75" spans="2:8" ht="15.75" customHeight="1" x14ac:dyDescent="0.4">
      <c r="B75" s="49" t="s">
        <v>193</v>
      </c>
      <c r="C75" s="2" t="s">
        <v>28</v>
      </c>
      <c r="D75" s="7">
        <v>12</v>
      </c>
      <c r="E75" s="7"/>
      <c r="F75" s="17">
        <v>15</v>
      </c>
      <c r="G75" s="17">
        <v>29.95</v>
      </c>
      <c r="H75" s="48">
        <f t="shared" si="3"/>
        <v>0</v>
      </c>
    </row>
    <row r="76" spans="2:8" ht="15.75" customHeight="1" x14ac:dyDescent="0.4">
      <c r="B76" s="49" t="s">
        <v>30</v>
      </c>
      <c r="C76" s="2" t="s">
        <v>29</v>
      </c>
      <c r="D76" s="7">
        <v>12</v>
      </c>
      <c r="E76" s="7"/>
      <c r="F76" s="17">
        <v>12.5</v>
      </c>
      <c r="G76" s="17">
        <v>24.95</v>
      </c>
      <c r="H76" s="48">
        <f t="shared" si="3"/>
        <v>0</v>
      </c>
    </row>
    <row r="77" spans="2:8" ht="15.75" customHeight="1" x14ac:dyDescent="0.4">
      <c r="B77" s="49" t="s">
        <v>194</v>
      </c>
      <c r="C77" s="2" t="s">
        <v>200</v>
      </c>
      <c r="D77" s="7">
        <v>12</v>
      </c>
      <c r="E77" s="7"/>
      <c r="F77" s="17">
        <v>6.5</v>
      </c>
      <c r="G77" s="17">
        <v>12.95</v>
      </c>
      <c r="H77" s="48">
        <f t="shared" si="3"/>
        <v>0</v>
      </c>
    </row>
    <row r="78" spans="2:8" ht="15.75" customHeight="1" x14ac:dyDescent="0.4">
      <c r="B78" s="49" t="s">
        <v>196</v>
      </c>
      <c r="C78" s="2" t="s">
        <v>201</v>
      </c>
      <c r="D78" s="7">
        <v>6</v>
      </c>
      <c r="E78" s="7"/>
      <c r="F78" s="17">
        <v>10</v>
      </c>
      <c r="G78" s="17">
        <v>19.95</v>
      </c>
      <c r="H78" s="48">
        <f t="shared" si="3"/>
        <v>0</v>
      </c>
    </row>
    <row r="79" spans="2:8" ht="15.75" customHeight="1" x14ac:dyDescent="0.4">
      <c r="B79" s="49" t="s">
        <v>197</v>
      </c>
      <c r="C79" s="2" t="s">
        <v>202</v>
      </c>
      <c r="D79" s="7">
        <v>6</v>
      </c>
      <c r="E79" s="7"/>
      <c r="F79" s="17">
        <v>12.5</v>
      </c>
      <c r="G79" s="17">
        <v>24.95</v>
      </c>
      <c r="H79" s="48">
        <f t="shared" si="3"/>
        <v>0</v>
      </c>
    </row>
    <row r="80" spans="2:8" ht="15.75" customHeight="1" x14ac:dyDescent="0.4">
      <c r="B80" s="49" t="s">
        <v>198</v>
      </c>
      <c r="C80" s="2" t="s">
        <v>199</v>
      </c>
      <c r="D80" s="7">
        <v>6</v>
      </c>
      <c r="E80" s="7"/>
      <c r="F80" s="17">
        <v>10</v>
      </c>
      <c r="G80" s="17">
        <v>19.95</v>
      </c>
      <c r="H80" s="48">
        <f t="shared" si="3"/>
        <v>0</v>
      </c>
    </row>
    <row r="81" spans="2:8" ht="15.75" customHeight="1" x14ac:dyDescent="0.4">
      <c r="B81" s="49" t="s">
        <v>203</v>
      </c>
      <c r="C81" s="4" t="s">
        <v>204</v>
      </c>
      <c r="D81" s="7">
        <v>12</v>
      </c>
      <c r="E81" s="7"/>
      <c r="F81" s="17">
        <v>6.5</v>
      </c>
      <c r="G81" s="17">
        <v>12.95</v>
      </c>
      <c r="H81" s="48">
        <f t="shared" si="3"/>
        <v>0</v>
      </c>
    </row>
    <row r="82" spans="2:8" ht="15.75" customHeight="1" x14ac:dyDescent="0.4">
      <c r="B82" s="49" t="s">
        <v>205</v>
      </c>
      <c r="C82" s="4" t="s">
        <v>206</v>
      </c>
      <c r="D82" s="7">
        <v>12</v>
      </c>
      <c r="E82" s="7"/>
      <c r="F82" s="17">
        <v>6.5</v>
      </c>
      <c r="G82" s="17">
        <v>12.95</v>
      </c>
      <c r="H82" s="48">
        <f t="shared" si="3"/>
        <v>0</v>
      </c>
    </row>
    <row r="83" spans="2:8" ht="15.75" customHeight="1" x14ac:dyDescent="0.4">
      <c r="B83" s="49" t="s">
        <v>207</v>
      </c>
      <c r="C83" s="4" t="s">
        <v>208</v>
      </c>
      <c r="D83" s="7">
        <v>12</v>
      </c>
      <c r="E83" s="7"/>
      <c r="F83" s="17">
        <v>6.5</v>
      </c>
      <c r="G83" s="17">
        <v>12.95</v>
      </c>
      <c r="H83" s="48">
        <f t="shared" si="3"/>
        <v>0</v>
      </c>
    </row>
    <row r="84" spans="2:8" ht="15.75" customHeight="1" x14ac:dyDescent="0.4">
      <c r="B84" s="49" t="s">
        <v>209</v>
      </c>
      <c r="C84" s="4" t="s">
        <v>210</v>
      </c>
      <c r="D84" s="7">
        <v>12</v>
      </c>
      <c r="E84" s="7"/>
      <c r="F84" s="17">
        <v>6.5</v>
      </c>
      <c r="G84" s="17">
        <v>12.95</v>
      </c>
      <c r="H84" s="48">
        <f t="shared" si="3"/>
        <v>0</v>
      </c>
    </row>
    <row r="85" spans="2:8" ht="15.75" customHeight="1" x14ac:dyDescent="0.4">
      <c r="B85" s="49" t="s">
        <v>211</v>
      </c>
      <c r="C85" s="4" t="s">
        <v>212</v>
      </c>
      <c r="D85" s="7">
        <v>6</v>
      </c>
      <c r="E85" s="7"/>
      <c r="F85" s="17">
        <v>11</v>
      </c>
      <c r="G85" s="17">
        <v>21.95</v>
      </c>
      <c r="H85" s="48">
        <f t="shared" si="3"/>
        <v>0</v>
      </c>
    </row>
    <row r="86" spans="2:8" ht="15.75" customHeight="1" x14ac:dyDescent="0.4">
      <c r="B86" s="49" t="s">
        <v>213</v>
      </c>
      <c r="C86" s="4" t="s">
        <v>31</v>
      </c>
      <c r="D86" s="7">
        <v>6</v>
      </c>
      <c r="E86" s="7"/>
      <c r="F86" s="17">
        <v>13</v>
      </c>
      <c r="G86" s="17">
        <v>25.95</v>
      </c>
      <c r="H86" s="48">
        <f t="shared" si="3"/>
        <v>0</v>
      </c>
    </row>
    <row r="87" spans="2:8" ht="15.75" customHeight="1" x14ac:dyDescent="0.4">
      <c r="B87" s="49" t="s">
        <v>214</v>
      </c>
      <c r="C87" s="4" t="s">
        <v>215</v>
      </c>
      <c r="D87" s="7">
        <v>6</v>
      </c>
      <c r="E87" s="7"/>
      <c r="F87" s="17">
        <v>11</v>
      </c>
      <c r="G87" s="17">
        <v>21.95</v>
      </c>
      <c r="H87" s="48">
        <f t="shared" si="3"/>
        <v>0</v>
      </c>
    </row>
    <row r="88" spans="2:8" ht="15.75" customHeight="1" x14ac:dyDescent="0.4">
      <c r="B88" s="49" t="s">
        <v>216</v>
      </c>
      <c r="C88" s="4" t="s">
        <v>33</v>
      </c>
      <c r="D88" s="7">
        <v>6</v>
      </c>
      <c r="E88" s="7"/>
      <c r="F88" s="17">
        <v>15</v>
      </c>
      <c r="G88" s="17">
        <v>29.95</v>
      </c>
      <c r="H88" s="48">
        <f t="shared" si="3"/>
        <v>0</v>
      </c>
    </row>
    <row r="89" spans="2:8" ht="15.75" customHeight="1" x14ac:dyDescent="0.4">
      <c r="B89" s="49" t="s">
        <v>217</v>
      </c>
      <c r="C89" s="4" t="s">
        <v>218</v>
      </c>
      <c r="D89" s="7">
        <v>6</v>
      </c>
      <c r="E89" s="7"/>
      <c r="F89" s="17">
        <v>12.5</v>
      </c>
      <c r="G89" s="17">
        <v>24.95</v>
      </c>
      <c r="H89" s="48">
        <f t="shared" si="3"/>
        <v>0</v>
      </c>
    </row>
    <row r="90" spans="2:8" ht="15.75" customHeight="1" x14ac:dyDescent="0.4">
      <c r="B90" s="49" t="s">
        <v>219</v>
      </c>
      <c r="C90" s="4" t="s">
        <v>34</v>
      </c>
      <c r="D90" s="7">
        <v>6</v>
      </c>
      <c r="E90" s="7"/>
      <c r="F90" s="17">
        <v>12.5</v>
      </c>
      <c r="G90" s="17">
        <v>24.95</v>
      </c>
      <c r="H90" s="48">
        <f t="shared" si="3"/>
        <v>0</v>
      </c>
    </row>
    <row r="91" spans="2:8" ht="15.75" customHeight="1" x14ac:dyDescent="0.4">
      <c r="B91" s="53"/>
      <c r="C91" s="29"/>
      <c r="D91" s="28"/>
      <c r="E91" s="28"/>
      <c r="F91" s="30"/>
      <c r="G91" s="30"/>
      <c r="H91" s="54"/>
    </row>
    <row r="92" spans="2:8" ht="15.75" customHeight="1" x14ac:dyDescent="0.4">
      <c r="B92" s="49" t="s">
        <v>220</v>
      </c>
      <c r="C92" s="4" t="s">
        <v>221</v>
      </c>
      <c r="D92" s="7">
        <v>1</v>
      </c>
      <c r="E92" s="7"/>
      <c r="F92" s="17">
        <v>120</v>
      </c>
      <c r="G92" s="17">
        <v>240</v>
      </c>
      <c r="H92" s="48">
        <f t="shared" si="3"/>
        <v>0</v>
      </c>
    </row>
    <row r="93" spans="2:8" ht="15.75" customHeight="1" x14ac:dyDescent="0.4">
      <c r="B93" s="49" t="s">
        <v>222</v>
      </c>
      <c r="C93" s="4" t="s">
        <v>35</v>
      </c>
      <c r="D93" s="7">
        <v>6</v>
      </c>
      <c r="E93" s="7"/>
      <c r="F93" s="17">
        <v>10</v>
      </c>
      <c r="G93" s="17">
        <v>19.95</v>
      </c>
      <c r="H93" s="48">
        <f t="shared" si="3"/>
        <v>0</v>
      </c>
    </row>
    <row r="94" spans="2:8" ht="15.75" customHeight="1" x14ac:dyDescent="0.4">
      <c r="B94" s="49" t="s">
        <v>223</v>
      </c>
      <c r="C94" s="4" t="s">
        <v>36</v>
      </c>
      <c r="D94" s="7">
        <v>6</v>
      </c>
      <c r="E94" s="7"/>
      <c r="F94" s="17">
        <v>10</v>
      </c>
      <c r="G94" s="17">
        <v>19.95</v>
      </c>
      <c r="H94" s="48">
        <f t="shared" si="3"/>
        <v>0</v>
      </c>
    </row>
    <row r="95" spans="2:8" ht="15.75" customHeight="1" x14ac:dyDescent="0.4">
      <c r="B95" s="49" t="s">
        <v>224</v>
      </c>
      <c r="C95" s="4" t="s">
        <v>37</v>
      </c>
      <c r="D95" s="7">
        <v>6</v>
      </c>
      <c r="E95" s="7"/>
      <c r="F95" s="17">
        <v>10</v>
      </c>
      <c r="G95" s="17">
        <v>19.95</v>
      </c>
      <c r="H95" s="48">
        <f t="shared" si="3"/>
        <v>0</v>
      </c>
    </row>
    <row r="96" spans="2:8" ht="15.75" customHeight="1" x14ac:dyDescent="0.4">
      <c r="B96" s="49" t="s">
        <v>225</v>
      </c>
      <c r="C96" s="4" t="s">
        <v>38</v>
      </c>
      <c r="D96" s="7">
        <v>6</v>
      </c>
      <c r="E96" s="7"/>
      <c r="F96" s="17">
        <v>10</v>
      </c>
      <c r="G96" s="17">
        <v>19.95</v>
      </c>
      <c r="H96" s="48">
        <f t="shared" si="3"/>
        <v>0</v>
      </c>
    </row>
    <row r="97" spans="2:9" ht="15.75" customHeight="1" x14ac:dyDescent="0.4">
      <c r="B97" s="49" t="s">
        <v>226</v>
      </c>
      <c r="C97" s="4" t="s">
        <v>39</v>
      </c>
      <c r="D97" s="7">
        <v>6</v>
      </c>
      <c r="E97" s="7"/>
      <c r="F97" s="17">
        <v>10</v>
      </c>
      <c r="G97" s="17">
        <v>19.95</v>
      </c>
      <c r="H97" s="48">
        <f t="shared" si="3"/>
        <v>0</v>
      </c>
    </row>
    <row r="98" spans="2:9" ht="15.75" customHeight="1" x14ac:dyDescent="0.4">
      <c r="B98" s="49" t="s">
        <v>227</v>
      </c>
      <c r="C98" s="4" t="s">
        <v>40</v>
      </c>
      <c r="D98" s="7">
        <v>6</v>
      </c>
      <c r="E98" s="7"/>
      <c r="F98" s="17">
        <v>10</v>
      </c>
      <c r="G98" s="17">
        <v>19.95</v>
      </c>
      <c r="H98" s="48">
        <f t="shared" si="3"/>
        <v>0</v>
      </c>
    </row>
    <row r="99" spans="2:9" ht="15.75" customHeight="1" x14ac:dyDescent="0.4">
      <c r="B99" s="49" t="s">
        <v>228</v>
      </c>
      <c r="C99" s="4" t="s">
        <v>229</v>
      </c>
      <c r="D99" s="7">
        <v>1</v>
      </c>
      <c r="E99" s="7"/>
      <c r="F99" s="17">
        <v>36</v>
      </c>
      <c r="G99" s="17">
        <v>72</v>
      </c>
      <c r="H99" s="48">
        <f t="shared" si="3"/>
        <v>0</v>
      </c>
    </row>
    <row r="100" spans="2:9" ht="15.75" customHeight="1" x14ac:dyDescent="0.4">
      <c r="B100" s="53"/>
      <c r="C100" s="29"/>
      <c r="D100" s="28"/>
      <c r="E100" s="28"/>
      <c r="F100" s="30"/>
      <c r="G100" s="30"/>
      <c r="H100" s="54"/>
    </row>
    <row r="101" spans="2:9" ht="15.75" customHeight="1" x14ac:dyDescent="0.4">
      <c r="B101" s="49" t="s">
        <v>230</v>
      </c>
      <c r="C101" s="4" t="s">
        <v>41</v>
      </c>
      <c r="D101" s="7">
        <v>6</v>
      </c>
      <c r="E101" s="7"/>
      <c r="F101" s="17">
        <v>12.5</v>
      </c>
      <c r="G101" s="17">
        <v>24.95</v>
      </c>
      <c r="H101" s="48">
        <f t="shared" si="3"/>
        <v>0</v>
      </c>
    </row>
    <row r="102" spans="2:9" ht="15.75" customHeight="1" x14ac:dyDescent="0.4">
      <c r="B102" s="49" t="s">
        <v>232</v>
      </c>
      <c r="C102" s="4" t="s">
        <v>42</v>
      </c>
      <c r="D102" s="7">
        <v>6</v>
      </c>
      <c r="E102" s="7"/>
      <c r="F102" s="17">
        <v>12.5</v>
      </c>
      <c r="G102" s="17">
        <v>24.95</v>
      </c>
      <c r="H102" s="48">
        <f>(E102)*F102</f>
        <v>0</v>
      </c>
      <c r="I102" s="15"/>
    </row>
    <row r="103" spans="2:9" ht="15.75" customHeight="1" x14ac:dyDescent="0.4">
      <c r="B103" s="49" t="s">
        <v>231</v>
      </c>
      <c r="C103" s="4" t="s">
        <v>43</v>
      </c>
      <c r="D103" s="7">
        <v>6</v>
      </c>
      <c r="E103" s="7"/>
      <c r="F103" s="17">
        <v>18.5</v>
      </c>
      <c r="G103" s="17">
        <v>36.950000000000003</v>
      </c>
      <c r="H103" s="48">
        <f t="shared" si="3"/>
        <v>0</v>
      </c>
    </row>
    <row r="104" spans="2:9" ht="15.75" customHeight="1" x14ac:dyDescent="0.4">
      <c r="B104" s="49" t="s">
        <v>233</v>
      </c>
      <c r="C104" s="4" t="s">
        <v>44</v>
      </c>
      <c r="D104" s="7">
        <v>6</v>
      </c>
      <c r="E104" s="7"/>
      <c r="F104" s="17">
        <v>10</v>
      </c>
      <c r="G104" s="17">
        <v>19.95</v>
      </c>
      <c r="H104" s="48">
        <f t="shared" si="3"/>
        <v>0</v>
      </c>
    </row>
    <row r="105" spans="2:9" ht="15.75" customHeight="1" x14ac:dyDescent="0.4">
      <c r="B105" s="49" t="s">
        <v>234</v>
      </c>
      <c r="C105" s="4" t="s">
        <v>45</v>
      </c>
      <c r="D105" s="7">
        <v>6</v>
      </c>
      <c r="E105" s="7"/>
      <c r="F105" s="17">
        <v>12.5</v>
      </c>
      <c r="G105" s="17">
        <v>24.95</v>
      </c>
      <c r="H105" s="48">
        <f t="shared" si="3"/>
        <v>0</v>
      </c>
    </row>
    <row r="106" spans="2:9" ht="15.75" customHeight="1" x14ac:dyDescent="0.4">
      <c r="B106" s="49" t="s">
        <v>235</v>
      </c>
      <c r="C106" s="4" t="s">
        <v>236</v>
      </c>
      <c r="D106" s="7">
        <v>6</v>
      </c>
      <c r="E106" s="7"/>
      <c r="F106" s="17">
        <v>12.5</v>
      </c>
      <c r="G106" s="17">
        <v>24.95</v>
      </c>
      <c r="H106" s="48">
        <f t="shared" si="3"/>
        <v>0</v>
      </c>
    </row>
    <row r="107" spans="2:9" ht="15.75" customHeight="1" x14ac:dyDescent="0.4">
      <c r="B107" s="49" t="s">
        <v>237</v>
      </c>
      <c r="C107" s="4" t="s">
        <v>46</v>
      </c>
      <c r="D107" s="7">
        <v>12</v>
      </c>
      <c r="E107" s="7"/>
      <c r="F107" s="17">
        <v>7.5</v>
      </c>
      <c r="G107" s="17">
        <v>14.95</v>
      </c>
      <c r="H107" s="48">
        <f t="shared" si="3"/>
        <v>0</v>
      </c>
    </row>
    <row r="108" spans="2:9" ht="15.75" customHeight="1" x14ac:dyDescent="0.4">
      <c r="B108" s="49" t="s">
        <v>238</v>
      </c>
      <c r="C108" s="2" t="s">
        <v>47</v>
      </c>
      <c r="D108" s="7">
        <v>6</v>
      </c>
      <c r="E108" s="7"/>
      <c r="F108" s="17">
        <v>8.5</v>
      </c>
      <c r="G108" s="17">
        <v>16.95</v>
      </c>
      <c r="H108" s="48">
        <f t="shared" si="3"/>
        <v>0</v>
      </c>
    </row>
    <row r="109" spans="2:9" ht="15.75" customHeight="1" x14ac:dyDescent="0.4">
      <c r="B109" s="49" t="s">
        <v>239</v>
      </c>
      <c r="C109" s="4" t="s">
        <v>54</v>
      </c>
      <c r="D109" s="7">
        <v>6</v>
      </c>
      <c r="E109" s="7"/>
      <c r="F109" s="17">
        <v>8.5</v>
      </c>
      <c r="G109" s="17">
        <v>16.95</v>
      </c>
      <c r="H109" s="48">
        <f>(E109)*F109</f>
        <v>0</v>
      </c>
    </row>
    <row r="110" spans="2:9" ht="15.75" customHeight="1" x14ac:dyDescent="0.4">
      <c r="B110" s="49" t="s">
        <v>240</v>
      </c>
      <c r="C110" s="4" t="s">
        <v>48</v>
      </c>
      <c r="D110" s="7">
        <v>6</v>
      </c>
      <c r="E110" s="7"/>
      <c r="F110" s="17">
        <v>5</v>
      </c>
      <c r="G110" s="17">
        <v>9.9499999999999993</v>
      </c>
      <c r="H110" s="48">
        <f t="shared" si="3"/>
        <v>0</v>
      </c>
    </row>
    <row r="111" spans="2:9" ht="15.75" customHeight="1" x14ac:dyDescent="0.4">
      <c r="B111" s="49" t="s">
        <v>241</v>
      </c>
      <c r="C111" s="4" t="s">
        <v>52</v>
      </c>
      <c r="D111" s="7">
        <v>6</v>
      </c>
      <c r="E111" s="7"/>
      <c r="F111" s="17">
        <v>5</v>
      </c>
      <c r="G111" s="17">
        <v>9.9499999999999993</v>
      </c>
      <c r="H111" s="48"/>
    </row>
    <row r="112" spans="2:9" ht="15.75" customHeight="1" x14ac:dyDescent="0.4">
      <c r="B112" s="49" t="s">
        <v>242</v>
      </c>
      <c r="C112" s="4" t="s">
        <v>49</v>
      </c>
      <c r="D112" s="7">
        <v>6</v>
      </c>
      <c r="E112" s="7"/>
      <c r="F112" s="17">
        <v>5</v>
      </c>
      <c r="G112" s="17">
        <v>9.9499999999999993</v>
      </c>
      <c r="H112" s="48">
        <f t="shared" si="3"/>
        <v>0</v>
      </c>
    </row>
    <row r="113" spans="2:8" ht="15.75" customHeight="1" x14ac:dyDescent="0.4">
      <c r="B113" s="49" t="s">
        <v>243</v>
      </c>
      <c r="C113" s="4" t="s">
        <v>50</v>
      </c>
      <c r="D113" s="7">
        <v>6</v>
      </c>
      <c r="E113" s="7"/>
      <c r="F113" s="17">
        <v>5</v>
      </c>
      <c r="G113" s="17">
        <v>9.9499999999999993</v>
      </c>
      <c r="H113" s="48">
        <f t="shared" si="3"/>
        <v>0</v>
      </c>
    </row>
    <row r="114" spans="2:8" ht="15.75" customHeight="1" x14ac:dyDescent="0.4">
      <c r="B114" s="49" t="s">
        <v>244</v>
      </c>
      <c r="C114" s="4" t="s">
        <v>51</v>
      </c>
      <c r="D114" s="7">
        <v>6</v>
      </c>
      <c r="E114" s="7"/>
      <c r="F114" s="17">
        <v>5</v>
      </c>
      <c r="G114" s="17">
        <v>9.9499999999999993</v>
      </c>
      <c r="H114" s="48">
        <f t="shared" si="3"/>
        <v>0</v>
      </c>
    </row>
    <row r="115" spans="2:8" ht="15.75" customHeight="1" x14ac:dyDescent="0.4">
      <c r="B115" s="49" t="s">
        <v>245</v>
      </c>
      <c r="C115" s="4" t="s">
        <v>53</v>
      </c>
      <c r="D115" s="25">
        <v>3</v>
      </c>
      <c r="E115" s="4"/>
      <c r="F115" s="23">
        <v>20</v>
      </c>
      <c r="G115" s="23">
        <v>39.950000000000003</v>
      </c>
      <c r="H115" s="55">
        <f>(E111)*F111</f>
        <v>0</v>
      </c>
    </row>
    <row r="116" spans="2:8" ht="15.75" customHeight="1" x14ac:dyDescent="0.4">
      <c r="B116" s="49" t="s">
        <v>246</v>
      </c>
      <c r="C116" s="4" t="s">
        <v>247</v>
      </c>
      <c r="D116" s="7">
        <v>1</v>
      </c>
      <c r="E116" s="7"/>
      <c r="F116" s="17">
        <v>75</v>
      </c>
      <c r="G116" s="17">
        <v>150</v>
      </c>
      <c r="H116" s="48">
        <f>(E116)*F116</f>
        <v>0</v>
      </c>
    </row>
    <row r="117" spans="2:8" ht="15.75" customHeight="1" x14ac:dyDescent="0.4">
      <c r="B117" s="49" t="s">
        <v>248</v>
      </c>
      <c r="C117" s="4" t="s">
        <v>249</v>
      </c>
      <c r="D117" s="7">
        <v>1</v>
      </c>
      <c r="E117" s="7"/>
      <c r="F117" s="17">
        <v>75</v>
      </c>
      <c r="G117" s="17">
        <v>150</v>
      </c>
      <c r="H117" s="48">
        <f>(E117)*F117</f>
        <v>0</v>
      </c>
    </row>
    <row r="118" spans="2:8" ht="15.75" customHeight="1" x14ac:dyDescent="0.4">
      <c r="B118" s="49" t="s">
        <v>211</v>
      </c>
      <c r="C118" s="4" t="s">
        <v>250</v>
      </c>
      <c r="D118" s="7">
        <v>1</v>
      </c>
      <c r="E118" s="7"/>
      <c r="F118" s="17">
        <v>75</v>
      </c>
      <c r="G118" s="17">
        <v>150</v>
      </c>
      <c r="H118" s="48">
        <f>(E118)*F118</f>
        <v>0</v>
      </c>
    </row>
    <row r="119" spans="2:8" ht="15.75" customHeight="1" x14ac:dyDescent="0.4">
      <c r="B119" s="49" t="s">
        <v>251</v>
      </c>
      <c r="C119" s="4" t="s">
        <v>55</v>
      </c>
      <c r="D119" s="7">
        <v>4</v>
      </c>
      <c r="E119" s="7"/>
      <c r="F119" s="17">
        <v>22.5</v>
      </c>
      <c r="G119" s="17">
        <v>44.95</v>
      </c>
      <c r="H119" s="48">
        <f t="shared" si="3"/>
        <v>0</v>
      </c>
    </row>
    <row r="120" spans="2:8" ht="15.75" customHeight="1" x14ac:dyDescent="0.4">
      <c r="B120" s="49" t="s">
        <v>252</v>
      </c>
      <c r="C120" s="4" t="s">
        <v>56</v>
      </c>
      <c r="D120" s="7">
        <v>4</v>
      </c>
      <c r="E120" s="7"/>
      <c r="F120" s="17">
        <v>17.5</v>
      </c>
      <c r="G120" s="17">
        <v>34.950000000000003</v>
      </c>
      <c r="H120" s="48">
        <f t="shared" si="3"/>
        <v>0</v>
      </c>
    </row>
    <row r="121" spans="2:8" ht="15.75" customHeight="1" x14ac:dyDescent="0.4">
      <c r="B121" s="49" t="s">
        <v>253</v>
      </c>
      <c r="C121" s="4" t="s">
        <v>57</v>
      </c>
      <c r="D121" s="7">
        <v>12</v>
      </c>
      <c r="E121" s="7"/>
      <c r="F121" s="17">
        <v>7.5</v>
      </c>
      <c r="G121" s="17">
        <v>14.95</v>
      </c>
      <c r="H121" s="48">
        <f t="shared" si="3"/>
        <v>0</v>
      </c>
    </row>
    <row r="122" spans="2:8" ht="15.75" customHeight="1" x14ac:dyDescent="0.4">
      <c r="B122" s="49" t="s">
        <v>254</v>
      </c>
      <c r="C122" s="4" t="s">
        <v>58</v>
      </c>
      <c r="D122" s="7">
        <v>6</v>
      </c>
      <c r="E122" s="7"/>
      <c r="F122" s="17">
        <v>12.5</v>
      </c>
      <c r="G122" s="17">
        <v>24.95</v>
      </c>
      <c r="H122" s="48">
        <f t="shared" si="3"/>
        <v>0</v>
      </c>
    </row>
    <row r="123" spans="2:8" ht="15.75" customHeight="1" x14ac:dyDescent="0.4">
      <c r="B123" s="49" t="s">
        <v>255</v>
      </c>
      <c r="C123" s="4" t="s">
        <v>256</v>
      </c>
      <c r="D123" s="7">
        <v>6</v>
      </c>
      <c r="E123" s="7"/>
      <c r="F123" s="17">
        <v>7.5</v>
      </c>
      <c r="G123" s="17">
        <v>14.95</v>
      </c>
      <c r="H123" s="48">
        <f t="shared" si="3"/>
        <v>0</v>
      </c>
    </row>
    <row r="124" spans="2:8" ht="15.75" customHeight="1" x14ac:dyDescent="0.4">
      <c r="B124" s="49" t="s">
        <v>257</v>
      </c>
      <c r="C124" s="4" t="s">
        <v>59</v>
      </c>
      <c r="D124" s="7">
        <v>6</v>
      </c>
      <c r="E124" s="7"/>
      <c r="F124" s="17">
        <v>12.5</v>
      </c>
      <c r="G124" s="17">
        <v>24.95</v>
      </c>
      <c r="H124" s="48">
        <f t="shared" si="3"/>
        <v>0</v>
      </c>
    </row>
    <row r="125" spans="2:8" ht="15.75" customHeight="1" x14ac:dyDescent="0.4">
      <c r="B125" s="49" t="s">
        <v>258</v>
      </c>
      <c r="C125" s="4" t="s">
        <v>60</v>
      </c>
      <c r="D125" s="7">
        <v>6</v>
      </c>
      <c r="E125" s="7"/>
      <c r="F125" s="17">
        <v>10</v>
      </c>
      <c r="G125" s="17">
        <v>19.95</v>
      </c>
      <c r="H125" s="48">
        <f t="shared" si="3"/>
        <v>0</v>
      </c>
    </row>
    <row r="126" spans="2:8" ht="15.75" customHeight="1" x14ac:dyDescent="0.4">
      <c r="B126" s="49" t="s">
        <v>260</v>
      </c>
      <c r="C126" s="4" t="s">
        <v>61</v>
      </c>
      <c r="D126" s="7">
        <v>6</v>
      </c>
      <c r="E126" s="7"/>
      <c r="F126" s="17">
        <v>11</v>
      </c>
      <c r="G126" s="17">
        <v>21.95</v>
      </c>
      <c r="H126" s="48">
        <f t="shared" si="3"/>
        <v>0</v>
      </c>
    </row>
    <row r="127" spans="2:8" ht="15.75" customHeight="1" x14ac:dyDescent="0.4">
      <c r="B127" s="49" t="s">
        <v>259</v>
      </c>
      <c r="C127" s="4" t="s">
        <v>62</v>
      </c>
      <c r="D127" s="7">
        <v>6</v>
      </c>
      <c r="E127" s="7"/>
      <c r="F127" s="17">
        <v>12.5</v>
      </c>
      <c r="G127" s="17">
        <v>24.95</v>
      </c>
      <c r="H127" s="48">
        <f t="shared" si="3"/>
        <v>0</v>
      </c>
    </row>
    <row r="128" spans="2:8" ht="15.75" customHeight="1" x14ac:dyDescent="0.4">
      <c r="B128" s="49" t="s">
        <v>261</v>
      </c>
      <c r="C128" s="4" t="s">
        <v>262</v>
      </c>
      <c r="D128" s="7">
        <v>12</v>
      </c>
      <c r="E128" s="7"/>
      <c r="F128" s="17">
        <v>5</v>
      </c>
      <c r="G128" s="17">
        <v>9.9499999999999993</v>
      </c>
      <c r="H128" s="48">
        <f t="shared" si="3"/>
        <v>0</v>
      </c>
    </row>
    <row r="129" spans="2:8" ht="15.75" customHeight="1" x14ac:dyDescent="0.4">
      <c r="B129" s="49" t="s">
        <v>263</v>
      </c>
      <c r="C129" s="4" t="s">
        <v>265</v>
      </c>
      <c r="D129" s="7">
        <v>12</v>
      </c>
      <c r="E129" s="7"/>
      <c r="F129" s="17">
        <v>5</v>
      </c>
      <c r="G129" s="17">
        <v>9.9499999999999993</v>
      </c>
      <c r="H129" s="48">
        <f t="shared" ref="H129:H171" si="4">(E129)*F129</f>
        <v>0</v>
      </c>
    </row>
    <row r="130" spans="2:8" ht="15.75" customHeight="1" x14ac:dyDescent="0.4">
      <c r="B130" s="49" t="s">
        <v>264</v>
      </c>
      <c r="C130" s="4" t="s">
        <v>266</v>
      </c>
      <c r="D130" s="7">
        <v>12</v>
      </c>
      <c r="E130" s="7"/>
      <c r="F130" s="17">
        <v>5</v>
      </c>
      <c r="G130" s="17">
        <v>9.9499999999999993</v>
      </c>
      <c r="H130" s="48">
        <f t="shared" si="4"/>
        <v>0</v>
      </c>
    </row>
    <row r="131" spans="2:8" ht="15.75" customHeight="1" x14ac:dyDescent="0.4">
      <c r="B131" s="49" t="s">
        <v>267</v>
      </c>
      <c r="C131" s="4" t="s">
        <v>268</v>
      </c>
      <c r="D131" s="7">
        <v>6</v>
      </c>
      <c r="E131" s="7"/>
      <c r="F131" s="17">
        <v>10</v>
      </c>
      <c r="G131" s="17">
        <v>19.95</v>
      </c>
      <c r="H131" s="48">
        <f t="shared" si="4"/>
        <v>0</v>
      </c>
    </row>
    <row r="132" spans="2:8" ht="15.75" customHeight="1" x14ac:dyDescent="0.4">
      <c r="B132" s="49" t="s">
        <v>269</v>
      </c>
      <c r="C132" s="4" t="s">
        <v>270</v>
      </c>
      <c r="D132" s="7">
        <v>6</v>
      </c>
      <c r="E132" s="7"/>
      <c r="F132" s="17">
        <v>11</v>
      </c>
      <c r="G132" s="17">
        <v>21.95</v>
      </c>
      <c r="H132" s="48"/>
    </row>
    <row r="133" spans="2:8" ht="15.75" customHeight="1" x14ac:dyDescent="0.4">
      <c r="B133" s="49" t="s">
        <v>271</v>
      </c>
      <c r="C133" s="4" t="s">
        <v>63</v>
      </c>
      <c r="D133" s="7">
        <v>6</v>
      </c>
      <c r="E133" s="7"/>
      <c r="F133" s="17">
        <v>10</v>
      </c>
      <c r="G133" s="17">
        <v>19.95</v>
      </c>
      <c r="H133" s="48">
        <f t="shared" si="4"/>
        <v>0</v>
      </c>
    </row>
    <row r="134" spans="2:8" ht="15.75" customHeight="1" x14ac:dyDescent="0.4">
      <c r="B134" s="49" t="s">
        <v>272</v>
      </c>
      <c r="C134" s="4" t="s">
        <v>64</v>
      </c>
      <c r="D134" s="7">
        <v>6</v>
      </c>
      <c r="E134" s="7"/>
      <c r="F134" s="17">
        <v>10</v>
      </c>
      <c r="G134" s="17">
        <v>19.95</v>
      </c>
      <c r="H134" s="48">
        <f t="shared" si="4"/>
        <v>0</v>
      </c>
    </row>
    <row r="135" spans="2:8" ht="15.75" customHeight="1" x14ac:dyDescent="0.4">
      <c r="B135" s="49" t="s">
        <v>273</v>
      </c>
      <c r="C135" s="4" t="s">
        <v>65</v>
      </c>
      <c r="D135" s="7">
        <v>12</v>
      </c>
      <c r="E135" s="7"/>
      <c r="F135" s="17">
        <v>6.5</v>
      </c>
      <c r="G135" s="17">
        <v>12.95</v>
      </c>
      <c r="H135" s="48">
        <f t="shared" si="4"/>
        <v>0</v>
      </c>
    </row>
    <row r="136" spans="2:8" ht="15.75" customHeight="1" x14ac:dyDescent="0.4">
      <c r="B136" s="49" t="s">
        <v>274</v>
      </c>
      <c r="C136" s="4" t="s">
        <v>275</v>
      </c>
      <c r="D136" s="7">
        <v>6</v>
      </c>
      <c r="E136" s="7"/>
      <c r="F136" s="17">
        <v>6.5</v>
      </c>
      <c r="G136" s="17">
        <v>12.95</v>
      </c>
      <c r="H136" s="48">
        <f t="shared" si="4"/>
        <v>0</v>
      </c>
    </row>
    <row r="137" spans="2:8" ht="15.75" customHeight="1" x14ac:dyDescent="0.4">
      <c r="B137" s="49" t="s">
        <v>276</v>
      </c>
      <c r="C137" s="4" t="s">
        <v>66</v>
      </c>
      <c r="D137" s="7">
        <v>6</v>
      </c>
      <c r="E137" s="7"/>
      <c r="F137" s="17">
        <v>10</v>
      </c>
      <c r="G137" s="17">
        <v>19.95</v>
      </c>
      <c r="H137" s="48">
        <f t="shared" si="4"/>
        <v>0</v>
      </c>
    </row>
    <row r="138" spans="2:8" ht="15.75" customHeight="1" x14ac:dyDescent="0.4">
      <c r="B138" s="49" t="s">
        <v>277</v>
      </c>
      <c r="C138" s="4" t="s">
        <v>278</v>
      </c>
      <c r="D138" s="7">
        <v>6</v>
      </c>
      <c r="E138" s="7"/>
      <c r="F138" s="17">
        <v>11</v>
      </c>
      <c r="G138" s="17">
        <v>21.95</v>
      </c>
      <c r="H138" s="48">
        <f t="shared" si="4"/>
        <v>0</v>
      </c>
    </row>
    <row r="139" spans="2:8" ht="15.75" customHeight="1" x14ac:dyDescent="0.4">
      <c r="B139" s="49" t="s">
        <v>279</v>
      </c>
      <c r="C139" s="4" t="s">
        <v>67</v>
      </c>
      <c r="D139" s="7">
        <v>6</v>
      </c>
      <c r="E139" s="7"/>
      <c r="F139" s="17">
        <v>15</v>
      </c>
      <c r="G139" s="17">
        <v>29.95</v>
      </c>
      <c r="H139" s="48">
        <f t="shared" si="4"/>
        <v>0</v>
      </c>
    </row>
    <row r="140" spans="2:8" ht="15.75" customHeight="1" x14ac:dyDescent="0.4">
      <c r="B140" s="49" t="s">
        <v>280</v>
      </c>
      <c r="C140" s="4" t="s">
        <v>70</v>
      </c>
      <c r="D140" s="7">
        <v>3</v>
      </c>
      <c r="E140" s="7"/>
      <c r="F140" s="17">
        <v>25</v>
      </c>
      <c r="G140" s="17">
        <v>49.95</v>
      </c>
      <c r="H140" s="48">
        <f>(E140)*F140</f>
        <v>0</v>
      </c>
    </row>
    <row r="141" spans="2:8" ht="15.75" customHeight="1" thickBot="1" x14ac:dyDescent="0.45">
      <c r="B141" s="68" t="s">
        <v>281</v>
      </c>
      <c r="C141" s="69" t="s">
        <v>68</v>
      </c>
      <c r="D141" s="70">
        <v>6</v>
      </c>
      <c r="E141" s="70"/>
      <c r="F141" s="71">
        <v>12.5</v>
      </c>
      <c r="G141" s="71">
        <v>24.95</v>
      </c>
      <c r="H141" s="72">
        <f t="shared" si="4"/>
        <v>0</v>
      </c>
    </row>
    <row r="142" spans="2:8" ht="33.6" customHeight="1" thickBot="1" x14ac:dyDescent="0.45">
      <c r="B142" s="75" t="s">
        <v>1</v>
      </c>
      <c r="C142" s="76" t="s">
        <v>0</v>
      </c>
      <c r="D142" s="77" t="s">
        <v>195</v>
      </c>
      <c r="E142" s="76" t="s">
        <v>129</v>
      </c>
      <c r="F142" s="76" t="s">
        <v>2</v>
      </c>
      <c r="G142" s="76" t="s">
        <v>323</v>
      </c>
      <c r="H142" s="77" t="s">
        <v>322</v>
      </c>
    </row>
    <row r="143" spans="2:8" ht="15.75" customHeight="1" x14ac:dyDescent="0.4">
      <c r="B143" s="73" t="s">
        <v>282</v>
      </c>
      <c r="C143" s="6" t="s">
        <v>69</v>
      </c>
      <c r="D143" s="14">
        <v>6</v>
      </c>
      <c r="E143" s="14"/>
      <c r="F143" s="24">
        <v>13.5</v>
      </c>
      <c r="G143" s="24">
        <v>26.95</v>
      </c>
      <c r="H143" s="74">
        <f t="shared" si="4"/>
        <v>0</v>
      </c>
    </row>
    <row r="144" spans="2:8" ht="15.75" customHeight="1" x14ac:dyDescent="0.4">
      <c r="B144" s="49" t="s">
        <v>283</v>
      </c>
      <c r="C144" s="4" t="s">
        <v>71</v>
      </c>
      <c r="D144" s="7">
        <v>6</v>
      </c>
      <c r="E144" s="7"/>
      <c r="F144" s="17">
        <v>10</v>
      </c>
      <c r="G144" s="17">
        <v>19.95</v>
      </c>
      <c r="H144" s="48">
        <f t="shared" si="4"/>
        <v>0</v>
      </c>
    </row>
    <row r="145" spans="2:8" ht="15.75" customHeight="1" x14ac:dyDescent="0.4">
      <c r="B145" s="49" t="s">
        <v>284</v>
      </c>
      <c r="C145" s="4" t="s">
        <v>72</v>
      </c>
      <c r="D145" s="7">
        <v>14</v>
      </c>
      <c r="E145" s="7"/>
      <c r="F145" s="17">
        <v>3</v>
      </c>
      <c r="G145" s="17">
        <v>5.95</v>
      </c>
      <c r="H145" s="48">
        <f t="shared" si="4"/>
        <v>0</v>
      </c>
    </row>
    <row r="146" spans="2:8" ht="15.75" customHeight="1" x14ac:dyDescent="0.4">
      <c r="B146" s="49" t="s">
        <v>285</v>
      </c>
      <c r="C146" s="4" t="s">
        <v>73</v>
      </c>
      <c r="D146" s="7">
        <v>14</v>
      </c>
      <c r="E146" s="7"/>
      <c r="F146" s="17">
        <v>3</v>
      </c>
      <c r="G146" s="17">
        <v>5.95</v>
      </c>
      <c r="H146" s="48">
        <f t="shared" si="4"/>
        <v>0</v>
      </c>
    </row>
    <row r="147" spans="2:8" ht="15.75" customHeight="1" x14ac:dyDescent="0.4">
      <c r="B147" s="49" t="s">
        <v>286</v>
      </c>
      <c r="C147" s="4" t="s">
        <v>74</v>
      </c>
      <c r="D147" s="7">
        <v>6</v>
      </c>
      <c r="E147" s="7"/>
      <c r="F147" s="17">
        <v>12.5</v>
      </c>
      <c r="G147" s="17">
        <v>24.95</v>
      </c>
      <c r="H147" s="48">
        <f t="shared" si="4"/>
        <v>0</v>
      </c>
    </row>
    <row r="148" spans="2:8" ht="15.75" customHeight="1" x14ac:dyDescent="0.4">
      <c r="B148" s="49" t="s">
        <v>287</v>
      </c>
      <c r="C148" s="4" t="s">
        <v>75</v>
      </c>
      <c r="D148" s="7">
        <v>12</v>
      </c>
      <c r="E148" s="7"/>
      <c r="F148" s="17">
        <v>7.5</v>
      </c>
      <c r="G148" s="17">
        <v>14.95</v>
      </c>
      <c r="H148" s="48">
        <f t="shared" si="4"/>
        <v>0</v>
      </c>
    </row>
    <row r="149" spans="2:8" ht="15.75" customHeight="1" x14ac:dyDescent="0.4">
      <c r="B149" s="49" t="s">
        <v>288</v>
      </c>
      <c r="C149" s="4" t="s">
        <v>289</v>
      </c>
      <c r="D149" s="7">
        <v>1</v>
      </c>
      <c r="E149" s="7"/>
      <c r="F149" s="17">
        <v>100</v>
      </c>
      <c r="G149" s="17">
        <v>4.95</v>
      </c>
      <c r="H149" s="48">
        <f t="shared" si="4"/>
        <v>0</v>
      </c>
    </row>
    <row r="150" spans="2:8" ht="15.75" customHeight="1" x14ac:dyDescent="0.4">
      <c r="B150" s="49" t="s">
        <v>290</v>
      </c>
      <c r="C150" s="4" t="s">
        <v>119</v>
      </c>
      <c r="D150" s="7">
        <v>6</v>
      </c>
      <c r="E150" s="7"/>
      <c r="F150" s="17">
        <v>15</v>
      </c>
      <c r="G150" s="17">
        <v>29.95</v>
      </c>
      <c r="H150" s="48">
        <f t="shared" si="4"/>
        <v>0</v>
      </c>
    </row>
    <row r="151" spans="2:8" ht="15.75" customHeight="1" x14ac:dyDescent="0.4">
      <c r="B151" s="49" t="s">
        <v>291</v>
      </c>
      <c r="C151" s="4" t="s">
        <v>292</v>
      </c>
      <c r="D151" s="7">
        <v>6</v>
      </c>
      <c r="E151" s="7"/>
      <c r="F151" s="17">
        <v>15</v>
      </c>
      <c r="G151" s="17">
        <v>29.95</v>
      </c>
      <c r="H151" s="48">
        <f t="shared" si="4"/>
        <v>0</v>
      </c>
    </row>
    <row r="152" spans="2:8" ht="15.75" customHeight="1" x14ac:dyDescent="0.4">
      <c r="B152" s="49" t="s">
        <v>293</v>
      </c>
      <c r="C152" s="4" t="s">
        <v>294</v>
      </c>
      <c r="D152" s="7">
        <v>6</v>
      </c>
      <c r="E152" s="7"/>
      <c r="F152" s="17">
        <v>10</v>
      </c>
      <c r="G152" s="17">
        <v>19.95</v>
      </c>
      <c r="H152" s="48">
        <f t="shared" si="4"/>
        <v>0</v>
      </c>
    </row>
    <row r="153" spans="2:8" ht="15.75" customHeight="1" x14ac:dyDescent="0.4">
      <c r="B153" s="49" t="s">
        <v>295</v>
      </c>
      <c r="C153" s="4" t="s">
        <v>76</v>
      </c>
      <c r="D153" s="7">
        <v>6</v>
      </c>
      <c r="E153" s="7"/>
      <c r="F153" s="17">
        <v>13.5</v>
      </c>
      <c r="G153" s="17">
        <v>26.95</v>
      </c>
      <c r="H153" s="48">
        <f t="shared" si="4"/>
        <v>0</v>
      </c>
    </row>
    <row r="154" spans="2:8" ht="15.75" customHeight="1" x14ac:dyDescent="0.4">
      <c r="B154" s="49" t="s">
        <v>297</v>
      </c>
      <c r="C154" s="4" t="s">
        <v>77</v>
      </c>
      <c r="D154" s="7">
        <v>6</v>
      </c>
      <c r="E154" s="7"/>
      <c r="F154" s="17">
        <v>20</v>
      </c>
      <c r="G154" s="17">
        <v>39.950000000000003</v>
      </c>
      <c r="H154" s="48">
        <f t="shared" si="4"/>
        <v>0</v>
      </c>
    </row>
    <row r="155" spans="2:8" ht="15.75" customHeight="1" x14ac:dyDescent="0.4">
      <c r="B155" s="49" t="s">
        <v>296</v>
      </c>
      <c r="C155" s="4" t="s">
        <v>78</v>
      </c>
      <c r="D155" s="7">
        <v>4</v>
      </c>
      <c r="E155" s="7"/>
      <c r="F155" s="17">
        <v>25</v>
      </c>
      <c r="G155" s="17">
        <v>49.95</v>
      </c>
      <c r="H155" s="48">
        <f t="shared" si="4"/>
        <v>0</v>
      </c>
    </row>
    <row r="156" spans="2:8" ht="15.75" customHeight="1" x14ac:dyDescent="0.4">
      <c r="B156" s="49" t="s">
        <v>298</v>
      </c>
      <c r="C156" s="4" t="s">
        <v>79</v>
      </c>
      <c r="D156" s="7">
        <v>6</v>
      </c>
      <c r="E156" s="7"/>
      <c r="F156" s="17">
        <v>13.5</v>
      </c>
      <c r="G156" s="17">
        <v>26.95</v>
      </c>
      <c r="H156" s="48">
        <f t="shared" si="4"/>
        <v>0</v>
      </c>
    </row>
    <row r="157" spans="2:8" ht="15.75" customHeight="1" x14ac:dyDescent="0.4">
      <c r="B157" s="49" t="s">
        <v>299</v>
      </c>
      <c r="C157" s="4" t="s">
        <v>80</v>
      </c>
      <c r="D157" s="7">
        <v>6</v>
      </c>
      <c r="E157" s="7"/>
      <c r="F157" s="17">
        <v>12.5</v>
      </c>
      <c r="G157" s="17">
        <v>24.95</v>
      </c>
      <c r="H157" s="48">
        <f t="shared" si="4"/>
        <v>0</v>
      </c>
    </row>
    <row r="158" spans="2:8" ht="15.75" customHeight="1" x14ac:dyDescent="0.4">
      <c r="B158" s="49" t="s">
        <v>300</v>
      </c>
      <c r="C158" s="4" t="s">
        <v>81</v>
      </c>
      <c r="D158" s="7">
        <v>6</v>
      </c>
      <c r="E158" s="7"/>
      <c r="F158" s="17">
        <v>11.5</v>
      </c>
      <c r="G158" s="17">
        <v>22.95</v>
      </c>
      <c r="H158" s="48">
        <f t="shared" si="4"/>
        <v>0</v>
      </c>
    </row>
    <row r="159" spans="2:8" ht="15.75" customHeight="1" x14ac:dyDescent="0.4">
      <c r="B159" s="49" t="s">
        <v>301</v>
      </c>
      <c r="C159" s="4" t="s">
        <v>82</v>
      </c>
      <c r="D159" s="7">
        <v>6</v>
      </c>
      <c r="E159" s="7"/>
      <c r="F159" s="17">
        <v>9.5</v>
      </c>
      <c r="G159" s="17">
        <v>18.95</v>
      </c>
      <c r="H159" s="48">
        <f t="shared" si="4"/>
        <v>0</v>
      </c>
    </row>
    <row r="160" spans="2:8" ht="15.75" customHeight="1" x14ac:dyDescent="0.4">
      <c r="B160" s="49" t="s">
        <v>302</v>
      </c>
      <c r="C160" s="4" t="s">
        <v>83</v>
      </c>
      <c r="D160" s="7">
        <v>6</v>
      </c>
      <c r="E160" s="7"/>
      <c r="F160" s="17">
        <v>15</v>
      </c>
      <c r="G160" s="17">
        <v>29.95</v>
      </c>
      <c r="H160" s="48">
        <f t="shared" si="4"/>
        <v>0</v>
      </c>
    </row>
    <row r="161" spans="2:8" ht="15.75" customHeight="1" x14ac:dyDescent="0.4">
      <c r="B161" s="49" t="s">
        <v>303</v>
      </c>
      <c r="C161" s="4" t="s">
        <v>84</v>
      </c>
      <c r="D161" s="7">
        <v>6</v>
      </c>
      <c r="E161" s="7"/>
      <c r="F161" s="17">
        <v>20</v>
      </c>
      <c r="G161" s="17">
        <v>39.950000000000003</v>
      </c>
      <c r="H161" s="48">
        <f t="shared" si="4"/>
        <v>0</v>
      </c>
    </row>
    <row r="162" spans="2:8" ht="15.75" customHeight="1" x14ac:dyDescent="0.4">
      <c r="B162" s="49" t="s">
        <v>304</v>
      </c>
      <c r="C162" s="4" t="s">
        <v>85</v>
      </c>
      <c r="D162" s="7">
        <v>6</v>
      </c>
      <c r="E162" s="7"/>
      <c r="F162" s="17">
        <v>20</v>
      </c>
      <c r="G162" s="17">
        <v>39.950000000000003</v>
      </c>
      <c r="H162" s="48">
        <f t="shared" si="4"/>
        <v>0</v>
      </c>
    </row>
    <row r="163" spans="2:8" ht="15.75" customHeight="1" x14ac:dyDescent="0.4">
      <c r="B163" s="49" t="s">
        <v>305</v>
      </c>
      <c r="C163" s="4" t="s">
        <v>86</v>
      </c>
      <c r="D163" s="7">
        <v>6</v>
      </c>
      <c r="E163" s="7"/>
      <c r="F163" s="17">
        <v>20</v>
      </c>
      <c r="G163" s="17">
        <v>39.950000000000003</v>
      </c>
      <c r="H163" s="48">
        <f t="shared" si="4"/>
        <v>0</v>
      </c>
    </row>
    <row r="164" spans="2:8" ht="15.75" customHeight="1" x14ac:dyDescent="0.4">
      <c r="B164" s="49" t="s">
        <v>306</v>
      </c>
      <c r="C164" s="4" t="s">
        <v>120</v>
      </c>
      <c r="D164" s="7">
        <v>6</v>
      </c>
      <c r="E164" s="7"/>
      <c r="F164" s="17">
        <v>12.5</v>
      </c>
      <c r="G164" s="17">
        <v>24.95</v>
      </c>
      <c r="H164" s="48">
        <f t="shared" si="4"/>
        <v>0</v>
      </c>
    </row>
    <row r="165" spans="2:8" ht="15.75" customHeight="1" x14ac:dyDescent="0.4">
      <c r="B165" s="49" t="s">
        <v>307</v>
      </c>
      <c r="C165" s="4" t="s">
        <v>109</v>
      </c>
      <c r="D165" s="7">
        <v>6</v>
      </c>
      <c r="E165" s="7"/>
      <c r="F165" s="17">
        <v>14.5</v>
      </c>
      <c r="G165" s="17">
        <v>28.95</v>
      </c>
      <c r="H165" s="48">
        <f t="shared" si="4"/>
        <v>0</v>
      </c>
    </row>
    <row r="166" spans="2:8" ht="15.75" customHeight="1" x14ac:dyDescent="0.4">
      <c r="B166" s="49" t="s">
        <v>308</v>
      </c>
      <c r="C166" s="4" t="s">
        <v>309</v>
      </c>
      <c r="D166" s="7">
        <v>6</v>
      </c>
      <c r="E166" s="7"/>
      <c r="F166" s="17">
        <v>12.5</v>
      </c>
      <c r="G166" s="17">
        <v>24.95</v>
      </c>
      <c r="H166" s="48">
        <f t="shared" si="4"/>
        <v>0</v>
      </c>
    </row>
    <row r="167" spans="2:8" ht="15.75" customHeight="1" x14ac:dyDescent="0.4">
      <c r="B167" s="49" t="s">
        <v>310</v>
      </c>
      <c r="C167" s="4" t="s">
        <v>111</v>
      </c>
      <c r="D167" s="7">
        <v>6</v>
      </c>
      <c r="E167" s="7"/>
      <c r="F167" s="17">
        <v>11</v>
      </c>
      <c r="G167" s="17">
        <v>21.95</v>
      </c>
      <c r="H167" s="48">
        <f t="shared" si="4"/>
        <v>0</v>
      </c>
    </row>
    <row r="168" spans="2:8" ht="15.75" customHeight="1" x14ac:dyDescent="0.4">
      <c r="B168" s="49" t="s">
        <v>311</v>
      </c>
      <c r="C168" s="4" t="s">
        <v>312</v>
      </c>
      <c r="D168" s="7">
        <v>6</v>
      </c>
      <c r="E168" s="7"/>
      <c r="F168" s="17">
        <v>10</v>
      </c>
      <c r="G168" s="17">
        <v>19.95</v>
      </c>
      <c r="H168" s="48">
        <f t="shared" si="4"/>
        <v>0</v>
      </c>
    </row>
    <row r="169" spans="2:8" ht="15.75" customHeight="1" x14ac:dyDescent="0.4">
      <c r="B169" s="49" t="s">
        <v>313</v>
      </c>
      <c r="C169" s="4" t="s">
        <v>121</v>
      </c>
      <c r="D169" s="7">
        <v>6</v>
      </c>
      <c r="E169" s="7"/>
      <c r="F169" s="17">
        <v>11</v>
      </c>
      <c r="G169" s="17">
        <v>21.95</v>
      </c>
      <c r="H169" s="48">
        <f t="shared" si="4"/>
        <v>0</v>
      </c>
    </row>
    <row r="170" spans="2:8" ht="15.75" customHeight="1" x14ac:dyDescent="0.4">
      <c r="B170" s="49" t="s">
        <v>314</v>
      </c>
      <c r="C170" s="4" t="s">
        <v>112</v>
      </c>
      <c r="D170" s="7">
        <v>6</v>
      </c>
      <c r="E170" s="7"/>
      <c r="F170" s="17">
        <v>7.5</v>
      </c>
      <c r="G170" s="17">
        <v>14.95</v>
      </c>
      <c r="H170" s="48">
        <f t="shared" si="4"/>
        <v>0</v>
      </c>
    </row>
    <row r="171" spans="2:8" ht="15.75" customHeight="1" x14ac:dyDescent="0.4">
      <c r="B171" s="49" t="s">
        <v>315</v>
      </c>
      <c r="C171" s="4" t="s">
        <v>113</v>
      </c>
      <c r="D171" s="7">
        <v>6</v>
      </c>
      <c r="E171" s="7"/>
      <c r="F171" s="17">
        <v>11</v>
      </c>
      <c r="G171" s="17">
        <v>21.95</v>
      </c>
      <c r="H171" s="48">
        <f t="shared" si="4"/>
        <v>0</v>
      </c>
    </row>
    <row r="172" spans="2:8" ht="15.75" customHeight="1" x14ac:dyDescent="0.4">
      <c r="B172" s="49"/>
      <c r="C172" s="4"/>
      <c r="D172" s="7"/>
      <c r="E172" s="7"/>
      <c r="F172" s="3"/>
      <c r="G172" s="3"/>
      <c r="H172" s="48"/>
    </row>
    <row r="173" spans="2:8" ht="15.75" customHeight="1" x14ac:dyDescent="0.4">
      <c r="B173" s="38"/>
      <c r="C173" s="5"/>
      <c r="D173" s="9"/>
      <c r="E173" s="9"/>
      <c r="F173" s="5"/>
      <c r="G173" s="5"/>
      <c r="H173" s="39"/>
    </row>
    <row r="174" spans="2:8" ht="15.75" customHeight="1" thickBot="1" x14ac:dyDescent="0.45">
      <c r="B174" s="38"/>
      <c r="C174" s="56" t="s">
        <v>114</v>
      </c>
      <c r="D174" s="12"/>
      <c r="E174" s="12"/>
      <c r="F174" s="13"/>
      <c r="G174" s="13"/>
      <c r="H174" s="57">
        <f>SUM(H12:H172)</f>
        <v>0</v>
      </c>
    </row>
    <row r="175" spans="2:8" ht="15.75" customHeight="1" thickTop="1" x14ac:dyDescent="0.4">
      <c r="B175" s="38"/>
      <c r="C175" s="58"/>
      <c r="D175" s="9"/>
      <c r="E175" s="9"/>
      <c r="F175" s="5"/>
      <c r="G175" s="5"/>
      <c r="H175" s="59"/>
    </row>
    <row r="176" spans="2:8" ht="15.75" customHeight="1" x14ac:dyDescent="0.4">
      <c r="B176" s="67" t="s">
        <v>321</v>
      </c>
      <c r="C176" s="5" t="s">
        <v>32</v>
      </c>
      <c r="D176" s="9">
        <v>1</v>
      </c>
      <c r="E176" s="60" t="s">
        <v>122</v>
      </c>
      <c r="G176" s="60"/>
      <c r="H176" s="39"/>
    </row>
    <row r="177" spans="2:8" ht="15.75" customHeight="1" x14ac:dyDescent="0.4">
      <c r="B177" s="38"/>
      <c r="C177" s="5"/>
      <c r="D177" s="9"/>
      <c r="E177" s="9"/>
      <c r="F177" s="5"/>
      <c r="G177" s="5"/>
      <c r="H177" s="39"/>
    </row>
    <row r="178" spans="2:8" ht="15.75" customHeight="1" x14ac:dyDescent="0.4">
      <c r="B178" s="38"/>
      <c r="C178" s="13" t="s">
        <v>115</v>
      </c>
      <c r="D178" s="61"/>
      <c r="E178" s="61"/>
      <c r="F178" s="15"/>
      <c r="G178" s="15"/>
      <c r="H178" s="62"/>
    </row>
    <row r="179" spans="2:8" ht="15.75" customHeight="1" x14ac:dyDescent="0.4">
      <c r="B179" s="38"/>
      <c r="C179" s="15" t="s">
        <v>116</v>
      </c>
      <c r="D179" s="61"/>
      <c r="E179" s="61"/>
      <c r="F179" s="15"/>
      <c r="G179" s="15"/>
      <c r="H179" s="62"/>
    </row>
    <row r="180" spans="2:8" ht="15.75" customHeight="1" x14ac:dyDescent="0.4">
      <c r="B180" s="38"/>
      <c r="C180" s="13" t="s">
        <v>117</v>
      </c>
      <c r="D180" s="61"/>
      <c r="E180" s="61"/>
      <c r="F180" s="15"/>
      <c r="G180" s="15"/>
      <c r="H180" s="62"/>
    </row>
    <row r="181" spans="2:8" ht="15.75" customHeight="1" x14ac:dyDescent="0.35">
      <c r="B181" s="38"/>
      <c r="C181" s="15"/>
      <c r="D181" s="61"/>
      <c r="E181" s="61"/>
      <c r="F181" s="15"/>
      <c r="G181" s="15"/>
      <c r="H181" s="62" t="s">
        <v>320</v>
      </c>
    </row>
    <row r="182" spans="2:8" ht="15.75" customHeight="1" thickBot="1" x14ac:dyDescent="0.4">
      <c r="B182" s="63"/>
      <c r="C182" s="64"/>
      <c r="D182" s="65"/>
      <c r="E182" s="65"/>
      <c r="F182" s="64"/>
      <c r="G182" s="64"/>
      <c r="H182" s="66"/>
    </row>
    <row r="183" spans="2:8" ht="15.75" customHeight="1" thickTop="1" x14ac:dyDescent="0.35"/>
    <row r="184" spans="2:8" ht="15.75" customHeight="1" x14ac:dyDescent="0.35"/>
    <row r="185" spans="2:8" ht="15.75" customHeight="1" x14ac:dyDescent="0.35"/>
    <row r="186" spans="2:8" ht="15.75" customHeight="1" x14ac:dyDescent="0.35"/>
    <row r="187" spans="2:8" ht="15.75" customHeight="1" x14ac:dyDescent="0.35"/>
    <row r="188" spans="2:8" ht="15.75" customHeight="1" x14ac:dyDescent="0.35"/>
    <row r="189" spans="2:8" ht="15.75" customHeight="1" x14ac:dyDescent="0.35"/>
    <row r="190" spans="2:8" ht="15.75" customHeight="1" x14ac:dyDescent="0.35"/>
    <row r="191" spans="2:8" ht="15.75" customHeight="1" x14ac:dyDescent="0.35"/>
    <row r="192" spans="2:8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" customHeight="1" x14ac:dyDescent="0.35"/>
    <row r="990" ht="15" customHeight="1" x14ac:dyDescent="0.35"/>
    <row r="991" ht="15" customHeight="1" x14ac:dyDescent="0.35"/>
    <row r="992" ht="15" customHeight="1" x14ac:dyDescent="0.35"/>
    <row r="993" ht="15" customHeight="1" x14ac:dyDescent="0.35"/>
    <row r="994" ht="15" customHeight="1" x14ac:dyDescent="0.35"/>
    <row r="995" ht="15" customHeight="1" x14ac:dyDescent="0.35"/>
    <row r="996" ht="15" customHeight="1" x14ac:dyDescent="0.35"/>
    <row r="997" ht="15" customHeight="1" x14ac:dyDescent="0.35"/>
    <row r="998" ht="15" customHeight="1" x14ac:dyDescent="0.35"/>
    <row r="999" ht="15" customHeight="1" x14ac:dyDescent="0.35"/>
    <row r="1000" ht="15" customHeight="1" x14ac:dyDescent="0.35"/>
    <row r="1001" ht="15" customHeight="1" x14ac:dyDescent="0.35"/>
    <row r="1002" ht="15" customHeight="1" x14ac:dyDescent="0.35"/>
    <row r="1003" ht="15" customHeight="1" x14ac:dyDescent="0.35"/>
    <row r="1004" ht="15" customHeight="1" x14ac:dyDescent="0.35"/>
    <row r="1005" ht="15" customHeight="1" x14ac:dyDescent="0.35"/>
  </sheetData>
  <sortState xmlns:xlrd2="http://schemas.microsoft.com/office/spreadsheetml/2017/richdata2" ref="C2:H981">
    <sortCondition sortBy="cellColor" ref="C3:C981" dxfId="1"/>
  </sortState>
  <printOptions headings="1" gridLines="1"/>
  <pageMargins left="0" right="0.5" top="0.25" bottom="0" header="0.3" footer="0.3"/>
  <pageSetup scale="63" fitToHeight="0" orientation="portrait" r:id="rId1"/>
  <rowBreaks count="2" manualBreakCount="2">
    <brk id="69" min="1" max="7" man="1"/>
    <brk id="141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pdf orderform data</vt:lpstr>
      <vt:lpstr>'pdf orderform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Seth Kulics</cp:lastModifiedBy>
  <cp:lastPrinted>2022-01-03T06:27:34Z</cp:lastPrinted>
  <dcterms:created xsi:type="dcterms:W3CDTF">2021-01-14T14:39:16Z</dcterms:created>
  <dcterms:modified xsi:type="dcterms:W3CDTF">2022-01-03T22:27:26Z</dcterms:modified>
</cp:coreProperties>
</file>