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ieve_000\Downloads\"/>
    </mc:Choice>
  </mc:AlternateContent>
  <xr:revisionPtr revIDLastSave="0" documentId="13_ncr:1_{D2240EBD-B065-47B5-B0B4-CB627564EE1D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BeginAgainToysPric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1" l="1"/>
  <c r="I55" i="1"/>
  <c r="G99" i="1" l="1"/>
  <c r="I99" i="1"/>
  <c r="G98" i="1" l="1"/>
  <c r="I98" i="1"/>
  <c r="G97" i="1"/>
  <c r="I97" i="1"/>
  <c r="G96" i="1"/>
  <c r="I96" i="1"/>
  <c r="G95" i="1"/>
  <c r="I95" i="1"/>
  <c r="G94" i="1"/>
  <c r="I94" i="1"/>
  <c r="G54" i="1"/>
  <c r="I49" i="1"/>
  <c r="I50" i="1"/>
  <c r="I51" i="1"/>
  <c r="I52" i="1"/>
  <c r="I53" i="1"/>
  <c r="I54" i="1"/>
  <c r="G53" i="1"/>
  <c r="G52" i="1"/>
  <c r="G51" i="1"/>
  <c r="G50" i="1"/>
  <c r="G49" i="1"/>
  <c r="G48" i="1"/>
  <c r="I48" i="1"/>
  <c r="I22" i="1"/>
  <c r="I101" i="1" l="1"/>
  <c r="I102" i="1"/>
  <c r="I103" i="1"/>
  <c r="I104" i="1"/>
  <c r="I105" i="1"/>
  <c r="I106" i="1"/>
  <c r="G101" i="1"/>
  <c r="G102" i="1"/>
  <c r="G103" i="1"/>
  <c r="G104" i="1"/>
  <c r="G105" i="1"/>
  <c r="G106" i="1"/>
  <c r="G74" i="1"/>
  <c r="I74" i="1"/>
  <c r="G32" i="1"/>
  <c r="I32" i="1"/>
  <c r="G31" i="1"/>
  <c r="I31" i="1"/>
  <c r="G30" i="1"/>
  <c r="I30" i="1"/>
  <c r="G28" i="1"/>
  <c r="G27" i="1"/>
  <c r="G26" i="1"/>
  <c r="I28" i="1"/>
  <c r="I27" i="1"/>
  <c r="I26" i="1"/>
  <c r="I14" i="1"/>
  <c r="I15" i="1"/>
  <c r="I16" i="1"/>
  <c r="G47" i="1" l="1"/>
  <c r="I47" i="1"/>
  <c r="I66" i="1"/>
  <c r="G60" i="1"/>
  <c r="I60" i="1"/>
  <c r="I112" i="1" l="1"/>
  <c r="G109" i="1" l="1"/>
  <c r="I109" i="1"/>
  <c r="I42" i="1" l="1"/>
  <c r="I43" i="1"/>
  <c r="I44" i="1"/>
  <c r="I45" i="1"/>
  <c r="I46" i="1"/>
  <c r="G46" i="1"/>
  <c r="G45" i="1"/>
  <c r="G44" i="1"/>
  <c r="G43" i="1"/>
  <c r="G42" i="1"/>
  <c r="G41" i="1"/>
  <c r="I41" i="1"/>
  <c r="G40" i="1"/>
  <c r="I40" i="1"/>
  <c r="G93" i="1"/>
  <c r="I93" i="1"/>
  <c r="G92" i="1"/>
  <c r="I92" i="1"/>
  <c r="G39" i="1"/>
  <c r="I39" i="1"/>
  <c r="G110" i="1" l="1"/>
  <c r="I110" i="1"/>
  <c r="G108" i="1"/>
  <c r="I108" i="1"/>
  <c r="G91" i="1"/>
  <c r="I91" i="1"/>
  <c r="G90" i="1"/>
  <c r="I90" i="1"/>
  <c r="G89" i="1"/>
  <c r="I89" i="1"/>
  <c r="G88" i="1"/>
  <c r="I88" i="1"/>
  <c r="G12" i="1"/>
  <c r="I12" i="1"/>
  <c r="I11" i="1"/>
  <c r="I17" i="1"/>
  <c r="I18" i="1"/>
  <c r="I19" i="1"/>
  <c r="I20" i="1"/>
  <c r="I21" i="1"/>
  <c r="I23" i="1"/>
  <c r="I24" i="1"/>
  <c r="I25" i="1"/>
  <c r="I29" i="1"/>
  <c r="I33" i="1"/>
  <c r="I34" i="1"/>
  <c r="I35" i="1"/>
  <c r="I36" i="1"/>
  <c r="I37" i="1"/>
  <c r="I38" i="1"/>
  <c r="I57" i="1"/>
  <c r="I58" i="1"/>
  <c r="I59" i="1"/>
  <c r="I61" i="1"/>
  <c r="I62" i="1"/>
  <c r="I63" i="1"/>
  <c r="I64" i="1"/>
  <c r="I65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107" i="1"/>
  <c r="I113" i="1"/>
  <c r="G113" i="1"/>
  <c r="G57" i="1"/>
  <c r="G83" i="1"/>
  <c r="G84" i="1"/>
  <c r="G85" i="1"/>
  <c r="G86" i="1"/>
  <c r="G87" i="1"/>
  <c r="G107" i="1"/>
  <c r="G82" i="1"/>
  <c r="G81" i="1"/>
  <c r="G80" i="1"/>
  <c r="G79" i="1"/>
  <c r="G38" i="1"/>
  <c r="G37" i="1"/>
  <c r="G77" i="1"/>
  <c r="G76" i="1"/>
  <c r="G75" i="1"/>
  <c r="G73" i="1"/>
  <c r="G72" i="1"/>
  <c r="G71" i="1"/>
  <c r="G70" i="1"/>
  <c r="G62" i="1"/>
  <c r="G61" i="1"/>
  <c r="G59" i="1"/>
  <c r="G58" i="1"/>
  <c r="G36" i="1"/>
  <c r="G35" i="1"/>
  <c r="G34" i="1"/>
  <c r="G33" i="1"/>
  <c r="G29" i="1"/>
  <c r="G25" i="1"/>
  <c r="G78" i="1"/>
  <c r="G24" i="1"/>
  <c r="G23" i="1"/>
  <c r="G21" i="1"/>
  <c r="G20" i="1"/>
  <c r="G69" i="1"/>
  <c r="G68" i="1"/>
  <c r="G11" i="1"/>
  <c r="I114" i="1" l="1"/>
</calcChain>
</file>

<file path=xl/sharedStrings.xml><?xml version="1.0" encoding="utf-8"?>
<sst xmlns="http://schemas.openxmlformats.org/spreadsheetml/2006/main" count="222" uniqueCount="222">
  <si>
    <t>Item #</t>
  </si>
  <si>
    <t>Description</t>
  </si>
  <si>
    <t>UPC</t>
  </si>
  <si>
    <t>Case Pack</t>
  </si>
  <si>
    <t>Wholesale</t>
  </si>
  <si>
    <t>MSRP</t>
  </si>
  <si>
    <t>Case Price</t>
  </si>
  <si>
    <t>Order Qty</t>
  </si>
  <si>
    <t>Total</t>
  </si>
  <si>
    <t>A1204</t>
  </si>
  <si>
    <t>Elephant Family Puzzle</t>
  </si>
  <si>
    <t>I1202</t>
  </si>
  <si>
    <t>I1204</t>
  </si>
  <si>
    <t>I1205</t>
  </si>
  <si>
    <t>B1210</t>
  </si>
  <si>
    <t>B1211</t>
  </si>
  <si>
    <t>B1305</t>
  </si>
  <si>
    <t>Green Ring - Green</t>
  </si>
  <si>
    <t>I1301</t>
  </si>
  <si>
    <t>B1301</t>
  </si>
  <si>
    <t>B1315</t>
  </si>
  <si>
    <t>H1303</t>
  </si>
  <si>
    <t>Bathtub Pals - Crab</t>
  </si>
  <si>
    <t>B1311</t>
  </si>
  <si>
    <t>Nubble Rumblers - Truck</t>
  </si>
  <si>
    <t>H1307</t>
  </si>
  <si>
    <t>Bathtub Pals - Octopus</t>
  </si>
  <si>
    <t>H1308</t>
  </si>
  <si>
    <t>Bathtub Pals - Shark</t>
  </si>
  <si>
    <t>1</t>
  </si>
  <si>
    <t>I1305</t>
  </si>
  <si>
    <t>Animal Parade A to Z - Jumbo Version</t>
  </si>
  <si>
    <t>I1401</t>
  </si>
  <si>
    <t>I1403</t>
  </si>
  <si>
    <t>B1402</t>
  </si>
  <si>
    <t>B1403</t>
  </si>
  <si>
    <t>Balance Boat Shapes &amp; Colors</t>
  </si>
  <si>
    <t>B1309</t>
  </si>
  <si>
    <t>B1501</t>
  </si>
  <si>
    <t>6</t>
  </si>
  <si>
    <t>H1304</t>
  </si>
  <si>
    <t>Bathtub Pals - Sea Turtle</t>
  </si>
  <si>
    <t>I1501</t>
  </si>
  <si>
    <t>I1502</t>
  </si>
  <si>
    <t>Penny Blocks - 10 Block Set</t>
  </si>
  <si>
    <t>Nubble Rumblers - Dino</t>
  </si>
  <si>
    <t>I1503</t>
  </si>
  <si>
    <t>H1504</t>
  </si>
  <si>
    <t>H1506</t>
  </si>
  <si>
    <t>H1306</t>
  </si>
  <si>
    <t>Bathtub Pals - Puffer Fish</t>
  </si>
  <si>
    <t xml:space="preserve">Dog Family Puzzle w/ Curriculum </t>
  </si>
  <si>
    <t xml:space="preserve">Cat Family Puzzle w/ Curriculum </t>
  </si>
  <si>
    <t xml:space="preserve">Don't Dump Dumpty Game </t>
  </si>
  <si>
    <t>Bathtub Pals - Blue Diver</t>
  </si>
  <si>
    <t xml:space="preserve">Color 'N Eggs </t>
  </si>
  <si>
    <t>Chicken Family Puzzle</t>
  </si>
  <si>
    <t>Gear Stacker</t>
  </si>
  <si>
    <t>PushAround - Tractor</t>
  </si>
  <si>
    <t>TicBugToe</t>
  </si>
  <si>
    <t>TOTAL</t>
  </si>
  <si>
    <t>B1205</t>
  </si>
  <si>
    <t>B1206</t>
  </si>
  <si>
    <t>B1208</t>
  </si>
  <si>
    <t>Counting Chameleon Puzzle</t>
  </si>
  <si>
    <t>I1601</t>
  </si>
  <si>
    <t>The Farm A to Z Puzzle</t>
  </si>
  <si>
    <t>B1601</t>
  </si>
  <si>
    <t>I1604</t>
  </si>
  <si>
    <t>I1605</t>
  </si>
  <si>
    <t>B1602</t>
  </si>
  <si>
    <t>I1608</t>
  </si>
  <si>
    <t>Green Keys - Clutching Toy</t>
  </si>
  <si>
    <t>Tinker Totter Robots</t>
  </si>
  <si>
    <t>Butterfly A-Z Puzzle</t>
  </si>
  <si>
    <t>Animal Parade A to Z Puzzle</t>
  </si>
  <si>
    <t xml:space="preserve">Dinosaur A-Z Puzzle </t>
  </si>
  <si>
    <r>
      <t xml:space="preserve">Number Snail Puzzle </t>
    </r>
    <r>
      <rPr>
        <sz val="14"/>
        <color rgb="FFFF0000"/>
        <rFont val="Calibri"/>
        <family val="2"/>
      </rPr>
      <t/>
    </r>
  </si>
  <si>
    <t xml:space="preserve">Buddy Blocks - Farm Animals </t>
  </si>
  <si>
    <t xml:space="preserve">Buddy Blocks - Safari Animals </t>
  </si>
  <si>
    <t xml:space="preserve">Buddy Blocks - Sealife Characters </t>
  </si>
  <si>
    <t>I1701</t>
  </si>
  <si>
    <t>W1701</t>
  </si>
  <si>
    <t>I1702</t>
  </si>
  <si>
    <t>I1703</t>
  </si>
  <si>
    <t>Space A to Z Puzzle</t>
  </si>
  <si>
    <t>I1704</t>
  </si>
  <si>
    <t>I1705</t>
  </si>
  <si>
    <t>Barlowe's Learning Box</t>
  </si>
  <si>
    <t>S1701</t>
  </si>
  <si>
    <t>Safari Bowl</t>
  </si>
  <si>
    <t xml:space="preserve">EarthWorm - Blue </t>
  </si>
  <si>
    <t>EarthWorm - Green</t>
  </si>
  <si>
    <t>U Build It Basics - 12 piece set</t>
  </si>
  <si>
    <t>U Build It Plus - 24 piece set</t>
  </si>
  <si>
    <t>U Build It Deluxe - 48 piece set</t>
  </si>
  <si>
    <t>ShutterBug Camera</t>
  </si>
  <si>
    <t>H1101</t>
  </si>
  <si>
    <t>Bathtub Ball - Shark Tank</t>
  </si>
  <si>
    <t>*PLEASE NOTE ORDER MINIMUM IS $250  (Products must be ordered in case quantities)*</t>
  </si>
  <si>
    <t xml:space="preserve">Buyer Name: </t>
  </si>
  <si>
    <t>Shipping Address:</t>
  </si>
  <si>
    <t>Company Name:</t>
  </si>
  <si>
    <t>City, State, Zip:</t>
  </si>
  <si>
    <t xml:space="preserve">Company Email: </t>
  </si>
  <si>
    <t>Company Phone:</t>
  </si>
  <si>
    <t>PO #:</t>
  </si>
  <si>
    <t>Ship Date: ___________</t>
  </si>
  <si>
    <t xml:space="preserve">Date: </t>
  </si>
  <si>
    <t>A1901</t>
  </si>
  <si>
    <t>I1907</t>
  </si>
  <si>
    <t>I1908</t>
  </si>
  <si>
    <t>I1909</t>
  </si>
  <si>
    <t>I1910</t>
  </si>
  <si>
    <t>S1903</t>
  </si>
  <si>
    <t>S1905</t>
  </si>
  <si>
    <t>B2001</t>
  </si>
  <si>
    <r>
      <t>Ocean A to Z Puzzle</t>
    </r>
    <r>
      <rPr>
        <sz val="14"/>
        <color rgb="FF0070C0"/>
        <rFont val="Calibri"/>
        <family val="2"/>
      </rPr>
      <t xml:space="preserve"> </t>
    </r>
  </si>
  <si>
    <t xml:space="preserve">Tinker Totter Rockets </t>
  </si>
  <si>
    <t>Lunar Lander Balance Game</t>
  </si>
  <si>
    <t>321 Blast Off Puzzle</t>
  </si>
  <si>
    <t>Balance Barn Game</t>
  </si>
  <si>
    <t>I2001</t>
  </si>
  <si>
    <t>I2002</t>
  </si>
  <si>
    <t>B2003</t>
  </si>
  <si>
    <t>B2004</t>
  </si>
  <si>
    <t>B2005</t>
  </si>
  <si>
    <t>B2006</t>
  </si>
  <si>
    <t>B2007</t>
  </si>
  <si>
    <t>B2008</t>
  </si>
  <si>
    <t>B2009</t>
  </si>
  <si>
    <r>
      <t xml:space="preserve">Bathtub Pals - Asst </t>
    </r>
    <r>
      <rPr>
        <sz val="11"/>
        <color theme="1"/>
        <rFont val="Calibri"/>
        <family val="2"/>
      </rPr>
      <t>w/ Cardboard display (6x4- 24 pcs</t>
    </r>
    <r>
      <rPr>
        <sz val="12"/>
        <color theme="1"/>
        <rFont val="Calibri"/>
        <family val="2"/>
      </rPr>
      <t>)</t>
    </r>
    <r>
      <rPr>
        <sz val="11"/>
        <color theme="1"/>
        <rFont val="Calibri"/>
        <family val="2"/>
      </rPr>
      <t xml:space="preserve"> </t>
    </r>
  </si>
  <si>
    <t>S1904</t>
  </si>
  <si>
    <t>W1103</t>
  </si>
  <si>
    <t>H1305</t>
  </si>
  <si>
    <t>H2001</t>
  </si>
  <si>
    <t>B2010</t>
  </si>
  <si>
    <t>4</t>
  </si>
  <si>
    <r>
      <t xml:space="preserve">Artist on the Gogh! </t>
    </r>
    <r>
      <rPr>
        <i/>
        <sz val="14"/>
        <color rgb="FFFF0000"/>
        <rFont val="Calibri"/>
        <family val="2"/>
      </rPr>
      <t xml:space="preserve"> </t>
    </r>
  </si>
  <si>
    <r>
      <t xml:space="preserve">Balance Boat Endangered Animals </t>
    </r>
    <r>
      <rPr>
        <sz val="14"/>
        <color rgb="FFFF0000"/>
        <rFont val="Calibri"/>
        <family val="2"/>
      </rPr>
      <t xml:space="preserve"> </t>
    </r>
  </si>
  <si>
    <t>B1201</t>
  </si>
  <si>
    <t>B1202</t>
  </si>
  <si>
    <t>B1203</t>
  </si>
  <si>
    <t xml:space="preserve">EarthWorm - Red </t>
  </si>
  <si>
    <r>
      <t>Barnyard Shape Sorter</t>
    </r>
    <r>
      <rPr>
        <sz val="14"/>
        <color rgb="FFFF0000"/>
        <rFont val="Calibri"/>
        <family val="2"/>
      </rPr>
      <t xml:space="preserve"> </t>
    </r>
  </si>
  <si>
    <r>
      <t xml:space="preserve">Nubble Asst </t>
    </r>
    <r>
      <rPr>
        <sz val="11"/>
        <color theme="1"/>
        <rFont val="Calibri"/>
        <family val="2"/>
      </rPr>
      <t>w/ Cardboard display (6x4- 24 pcs)</t>
    </r>
    <r>
      <rPr>
        <sz val="14"/>
        <color theme="1"/>
        <rFont val="Calibri"/>
        <family val="2"/>
      </rPr>
      <t xml:space="preserve"> </t>
    </r>
  </si>
  <si>
    <t xml:space="preserve">Nubble Red </t>
  </si>
  <si>
    <t>Nubble Orange</t>
  </si>
  <si>
    <r>
      <t xml:space="preserve">Nubble Yellow </t>
    </r>
    <r>
      <rPr>
        <sz val="14"/>
        <color rgb="FF0070C0"/>
        <rFont val="Calibri"/>
        <family val="2"/>
      </rPr>
      <t xml:space="preserve"> </t>
    </r>
  </si>
  <si>
    <t xml:space="preserve">Nubble Green  </t>
  </si>
  <si>
    <t xml:space="preserve">Nubble Blue </t>
  </si>
  <si>
    <t xml:space="preserve">Nubble Purple  </t>
  </si>
  <si>
    <t>B1310R</t>
  </si>
  <si>
    <t>B1310B</t>
  </si>
  <si>
    <t>B1310G</t>
  </si>
  <si>
    <t>B1401R</t>
  </si>
  <si>
    <t>B1401B</t>
  </si>
  <si>
    <t>B1401G</t>
  </si>
  <si>
    <t>I1402</t>
  </si>
  <si>
    <t>Alphabites</t>
  </si>
  <si>
    <t>S1202B</t>
  </si>
  <si>
    <t>S1202G</t>
  </si>
  <si>
    <t>S1202O</t>
  </si>
  <si>
    <t>S1202P</t>
  </si>
  <si>
    <t>S1202R</t>
  </si>
  <si>
    <t>S1202Y</t>
  </si>
  <si>
    <t>Tractor Stacker</t>
  </si>
  <si>
    <r>
      <t>Lemonade Set</t>
    </r>
    <r>
      <rPr>
        <i/>
        <sz val="14"/>
        <color theme="1"/>
        <rFont val="Calibri"/>
        <family val="2"/>
      </rPr>
      <t xml:space="preserve"> </t>
    </r>
  </si>
  <si>
    <t>City A to Z Puzzle</t>
  </si>
  <si>
    <t>Tinker Totter Monsters</t>
  </si>
  <si>
    <r>
      <t xml:space="preserve">Fox Vs. Chickens Double Game Set </t>
    </r>
    <r>
      <rPr>
        <i/>
        <sz val="14"/>
        <color rgb="FF0070C0"/>
        <rFont val="Calibri"/>
        <family val="2"/>
      </rPr>
      <t>- Limited Qty's Remaining!</t>
    </r>
  </si>
  <si>
    <t>B1212</t>
  </si>
  <si>
    <t>2021 Wholesale Price List</t>
  </si>
  <si>
    <t xml:space="preserve">B2101 </t>
  </si>
  <si>
    <t>B2102</t>
  </si>
  <si>
    <t>B2103</t>
  </si>
  <si>
    <t>B2104</t>
  </si>
  <si>
    <t>B2105</t>
  </si>
  <si>
    <t>B2107</t>
  </si>
  <si>
    <t>B2108</t>
  </si>
  <si>
    <t>I2101</t>
  </si>
  <si>
    <t>I2103</t>
  </si>
  <si>
    <t>I2104</t>
  </si>
  <si>
    <t>I2105</t>
  </si>
  <si>
    <t>I2106</t>
  </si>
  <si>
    <t>B2109</t>
  </si>
  <si>
    <r>
      <t xml:space="preserve">PushAround - Car </t>
    </r>
    <r>
      <rPr>
        <sz val="14"/>
        <color rgb="FFFF0000"/>
        <rFont val="Calibri"/>
        <family val="2"/>
      </rPr>
      <t>- NEW for 2021 - In stock now!</t>
    </r>
  </si>
  <si>
    <r>
      <t xml:space="preserve">PushAround - Duck </t>
    </r>
    <r>
      <rPr>
        <sz val="14"/>
        <color rgb="FFFF0000"/>
        <rFont val="Calibri"/>
        <family val="2"/>
      </rPr>
      <t>- NEW for 2021 - in stock now!</t>
    </r>
  </si>
  <si>
    <r>
      <t xml:space="preserve">PushAround - Dog </t>
    </r>
    <r>
      <rPr>
        <sz val="14"/>
        <color rgb="FFFF0000"/>
        <rFont val="Calibri"/>
        <family val="2"/>
      </rPr>
      <t>- NEW for 2021 - in stock now!</t>
    </r>
  </si>
  <si>
    <r>
      <t>Buddy Blocks - Backyard Animals</t>
    </r>
    <r>
      <rPr>
        <sz val="14"/>
        <color rgb="FFFF0000"/>
        <rFont val="Calibri"/>
        <family val="2"/>
      </rPr>
      <t xml:space="preserve"> - NEW for 2021 - in stock now!</t>
    </r>
  </si>
  <si>
    <r>
      <t xml:space="preserve">Earthworm Racers - Red </t>
    </r>
    <r>
      <rPr>
        <sz val="14"/>
        <color rgb="FFFF0000"/>
        <rFont val="Calibri"/>
        <family val="2"/>
      </rPr>
      <t>- NEW for 2021 - in stock now!</t>
    </r>
  </si>
  <si>
    <r>
      <t xml:space="preserve">Earthworm Racers - Blue </t>
    </r>
    <r>
      <rPr>
        <sz val="14"/>
        <color rgb="FFFF0000"/>
        <rFont val="Calibri"/>
        <family val="2"/>
      </rPr>
      <t>- NEW for 2021 - in stock now!</t>
    </r>
  </si>
  <si>
    <r>
      <t xml:space="preserve">Earthworm Racers - Green </t>
    </r>
    <r>
      <rPr>
        <sz val="14"/>
        <color rgb="FFFF0000"/>
        <rFont val="Calibri"/>
        <family val="2"/>
      </rPr>
      <t>- NEW for 2021 - in stock now!</t>
    </r>
  </si>
  <si>
    <r>
      <t xml:space="preserve">Tumbler - Red </t>
    </r>
    <r>
      <rPr>
        <sz val="14"/>
        <color rgb="FFFF0000"/>
        <rFont val="Calibri"/>
        <family val="2"/>
      </rPr>
      <t>- NEW for 2021 - in stock now!</t>
    </r>
  </si>
  <si>
    <r>
      <t>Tumbler - Blue</t>
    </r>
    <r>
      <rPr>
        <sz val="14"/>
        <color rgb="FFFF0000"/>
        <rFont val="Calibri"/>
        <family val="2"/>
      </rPr>
      <t xml:space="preserve"> - NEW for 2021 - in stock now!</t>
    </r>
  </si>
  <si>
    <r>
      <t xml:space="preserve">Tumbler - Green </t>
    </r>
    <r>
      <rPr>
        <sz val="14"/>
        <color rgb="FFFF0000"/>
        <rFont val="Calibri"/>
        <family val="2"/>
      </rPr>
      <t>- NEW for 2021 - in stock now!</t>
    </r>
  </si>
  <si>
    <r>
      <t>Sensory Ba</t>
    </r>
    <r>
      <rPr>
        <sz val="14"/>
        <rFont val="Calibri"/>
        <family val="2"/>
      </rPr>
      <t>ll</t>
    </r>
    <r>
      <rPr>
        <sz val="14"/>
        <color rgb="FFFF0000"/>
        <rFont val="Calibri"/>
        <family val="2"/>
      </rPr>
      <t xml:space="preserve"> - NEW for 2021 - in stock now!</t>
    </r>
  </si>
  <si>
    <r>
      <t xml:space="preserve">PushAround - Garden Butterfly </t>
    </r>
    <r>
      <rPr>
        <sz val="14"/>
        <color rgb="FFFF0000"/>
        <rFont val="Calibri"/>
        <family val="2"/>
      </rPr>
      <t>- New for 2021 - avaIlable 4/15!</t>
    </r>
  </si>
  <si>
    <r>
      <t xml:space="preserve">PushAround - Garden Bee </t>
    </r>
    <r>
      <rPr>
        <sz val="14"/>
        <color rgb="FFFF0000"/>
        <rFont val="Calibri"/>
        <family val="2"/>
      </rPr>
      <t>- New for 2021 - available 4/15!</t>
    </r>
  </si>
  <si>
    <r>
      <t>PushAround - Garden Ladybug</t>
    </r>
    <r>
      <rPr>
        <sz val="14"/>
        <color rgb="FFFF0000"/>
        <rFont val="Calibri"/>
        <family val="2"/>
      </rPr>
      <t xml:space="preserve"> - New for 2021 - available 4/15!</t>
    </r>
  </si>
  <si>
    <r>
      <t>Buddy Blocks - Garden Pals</t>
    </r>
    <r>
      <rPr>
        <sz val="14"/>
        <color rgb="FFFF0000"/>
        <rFont val="Calibri"/>
        <family val="2"/>
      </rPr>
      <t xml:space="preserve"> - New for 2021 - available 4/15!</t>
    </r>
  </si>
  <si>
    <r>
      <t>Click N Roll Push Toy</t>
    </r>
    <r>
      <rPr>
        <sz val="14"/>
        <color rgb="FFFF0000"/>
        <rFont val="Calibri"/>
        <family val="2"/>
      </rPr>
      <t xml:space="preserve"> - New for 2021 - available 4/15!</t>
    </r>
  </si>
  <si>
    <r>
      <t>Nubble Bear</t>
    </r>
    <r>
      <rPr>
        <sz val="14"/>
        <color rgb="FFFF0000"/>
        <rFont val="Calibri"/>
        <family val="2"/>
      </rPr>
      <t xml:space="preserve"> - New for 2021 - available 4/15!</t>
    </r>
  </si>
  <si>
    <r>
      <t>Shape Sorter Puzzle</t>
    </r>
    <r>
      <rPr>
        <sz val="14"/>
        <color rgb="FFFF0000"/>
        <rFont val="Calibri"/>
        <family val="2"/>
      </rPr>
      <t xml:space="preserve"> - New for 2021 - available 4/15!</t>
    </r>
  </si>
  <si>
    <r>
      <t>Green Keys Clutching Toy - R,W,B</t>
    </r>
    <r>
      <rPr>
        <sz val="14"/>
        <color rgb="FFFF0000"/>
        <rFont val="Calibri"/>
        <family val="2"/>
      </rPr>
      <t xml:space="preserve"> - New for 2021 - available 4/15!</t>
    </r>
  </si>
  <si>
    <r>
      <t xml:space="preserve">Bathtub Pals - Seahorse </t>
    </r>
    <r>
      <rPr>
        <sz val="14"/>
        <color rgb="FFFF0000"/>
        <rFont val="Calibri"/>
        <family val="2"/>
      </rPr>
      <t>- New for 2021 - in stock now!</t>
    </r>
  </si>
  <si>
    <r>
      <t xml:space="preserve">Barnyard Bath Pals Set/3 </t>
    </r>
    <r>
      <rPr>
        <sz val="14"/>
        <color rgb="FFFF0000"/>
        <rFont val="Calibri"/>
        <family val="2"/>
      </rPr>
      <t>- New for 2021 - in stock now!</t>
    </r>
  </si>
  <si>
    <r>
      <t xml:space="preserve">Fraction Puzzle </t>
    </r>
    <r>
      <rPr>
        <sz val="14"/>
        <color rgb="FFFF0000"/>
        <rFont val="Calibri"/>
        <family val="2"/>
      </rPr>
      <t>- New for 2021 - available 4/15!</t>
    </r>
  </si>
  <si>
    <r>
      <t xml:space="preserve">Sign Language Alphabet Tiles </t>
    </r>
    <r>
      <rPr>
        <sz val="14"/>
        <color rgb="FFFF0000"/>
        <rFont val="Calibri"/>
        <family val="2"/>
      </rPr>
      <t>- New for 2021 - available 4/15!</t>
    </r>
  </si>
  <si>
    <r>
      <t>Hexagon Matching Puzzle</t>
    </r>
    <r>
      <rPr>
        <sz val="14"/>
        <color rgb="FFFF0000"/>
        <rFont val="Calibri"/>
        <family val="2"/>
      </rPr>
      <t xml:space="preserve"> - New for 2021 - available 4/15!</t>
    </r>
  </si>
  <si>
    <r>
      <t xml:space="preserve">Tinker Totter Heroes </t>
    </r>
    <r>
      <rPr>
        <sz val="14"/>
        <color rgb="FFFF0000"/>
        <rFont val="Calibri"/>
        <family val="2"/>
      </rPr>
      <t>- New for 2021 - available 4/15!</t>
    </r>
  </si>
  <si>
    <r>
      <t xml:space="preserve">Tinker Totter Treats </t>
    </r>
    <r>
      <rPr>
        <sz val="14"/>
        <color rgb="FFFF0000"/>
        <rFont val="Calibri"/>
        <family val="2"/>
      </rPr>
      <t>- New for 2021 - available 4/15!</t>
    </r>
  </si>
  <si>
    <r>
      <t xml:space="preserve">U Build It Architect </t>
    </r>
    <r>
      <rPr>
        <sz val="14"/>
        <color rgb="FFFF0000"/>
        <rFont val="Calibri"/>
        <family val="2"/>
      </rPr>
      <t>- New for 2021 - available 4/15!</t>
    </r>
  </si>
  <si>
    <r>
      <t xml:space="preserve">Eco Yo-Yo Blue </t>
    </r>
    <r>
      <rPr>
        <sz val="14"/>
        <color rgb="FFFF0000"/>
        <rFont val="Calibri"/>
        <family val="2"/>
      </rPr>
      <t>- New for 2021 - in stock now!</t>
    </r>
  </si>
  <si>
    <r>
      <t>Eco Yo-Yo Green</t>
    </r>
    <r>
      <rPr>
        <sz val="14"/>
        <color rgb="FFFF0000"/>
        <rFont val="Calibri"/>
        <family val="2"/>
      </rPr>
      <t xml:space="preserve"> - New for 2021 - in stock now!</t>
    </r>
  </si>
  <si>
    <r>
      <t xml:space="preserve">Eco Yo-Yo Orange </t>
    </r>
    <r>
      <rPr>
        <sz val="14"/>
        <color rgb="FFFF0000"/>
        <rFont val="Calibri"/>
        <family val="2"/>
      </rPr>
      <t>- New for 2021 - in stock now!</t>
    </r>
  </si>
  <si>
    <r>
      <t xml:space="preserve">Eco Yo-Yo Purple </t>
    </r>
    <r>
      <rPr>
        <sz val="14"/>
        <color rgb="FFFF0000"/>
        <rFont val="Calibri"/>
        <family val="2"/>
      </rPr>
      <t>- New for 2021 - in stock now!</t>
    </r>
  </si>
  <si>
    <r>
      <t xml:space="preserve">Eco Yo-Yo Red </t>
    </r>
    <r>
      <rPr>
        <sz val="14"/>
        <color rgb="FFFF0000"/>
        <rFont val="Calibri"/>
        <family val="2"/>
      </rPr>
      <t>- New for 2021 - in stock now!</t>
    </r>
  </si>
  <si>
    <r>
      <t xml:space="preserve">Eco Yo-Yo Yellow </t>
    </r>
    <r>
      <rPr>
        <sz val="14"/>
        <color rgb="FFFF0000"/>
        <rFont val="Calibri"/>
        <family val="2"/>
      </rPr>
      <t>- New for 2021 - in stock now!</t>
    </r>
  </si>
  <si>
    <t>I2102</t>
  </si>
  <si>
    <t>ksmkulics@gmail.com</t>
  </si>
  <si>
    <t>Phone - 800.576.99001/ Fax 866.437.3117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</si>
</sst>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4"/>
      <color rgb="FFFF0000"/>
      <name val="Calibri"/>
      <family val="2"/>
    </font>
    <font>
      <b/>
      <sz val="20"/>
      <color theme="1"/>
      <name val="Calibri"/>
      <family val="2"/>
    </font>
    <font>
      <sz val="16"/>
      <color theme="1"/>
      <name val="Calibri"/>
      <family val="2"/>
    </font>
    <font>
      <b/>
      <i/>
      <sz val="16"/>
      <color theme="1"/>
      <name val="Calibri"/>
      <family val="2"/>
    </font>
    <font>
      <sz val="10"/>
      <color theme="1"/>
      <name val="Arial"/>
      <family val="2"/>
    </font>
    <font>
      <sz val="14"/>
      <color rgb="FF0070C0"/>
      <name val="Calibri"/>
      <family val="2"/>
    </font>
    <font>
      <i/>
      <sz val="14"/>
      <color theme="1"/>
      <name val="Calibri"/>
      <family val="2"/>
    </font>
    <font>
      <i/>
      <sz val="14"/>
      <color rgb="FFFF0000"/>
      <name val="Calibri"/>
      <family val="2"/>
    </font>
    <font>
      <sz val="14"/>
      <name val="Calibri"/>
      <family val="2"/>
    </font>
    <font>
      <i/>
      <sz val="14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8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4" fillId="0" borderId="1" xfId="0" applyNumberFormat="1" applyFont="1" applyBorder="1"/>
    <xf numFmtId="0" fontId="4" fillId="0" borderId="0" xfId="0" applyFont="1" applyAlignment="1">
      <alignment horizontal="center"/>
    </xf>
    <xf numFmtId="8" fontId="4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/>
    <xf numFmtId="1" fontId="6" fillId="0" borderId="1" xfId="0" quotePrefix="1" applyNumberFormat="1" applyFont="1" applyFill="1" applyBorder="1" applyAlignment="1">
      <alignment horizontal="center" vertical="center"/>
    </xf>
    <xf numFmtId="8" fontId="4" fillId="0" borderId="1" xfId="0" applyNumberFormat="1" applyFont="1" applyFill="1" applyBorder="1"/>
    <xf numFmtId="0" fontId="4" fillId="0" borderId="0" xfId="0" applyFont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4" fontId="4" fillId="0" borderId="1" xfId="1057" applyFont="1" applyBorder="1"/>
    <xf numFmtId="44" fontId="4" fillId="0" borderId="1" xfId="1057" applyFont="1" applyFill="1" applyBorder="1"/>
    <xf numFmtId="0" fontId="4" fillId="0" borderId="0" xfId="0" applyFont="1" applyFill="1"/>
    <xf numFmtId="0" fontId="8" fillId="0" borderId="1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0" fontId="4" fillId="2" borderId="0" xfId="0" applyFont="1" applyFill="1"/>
    <xf numFmtId="44" fontId="4" fillId="0" borderId="0" xfId="1057" applyFont="1" applyFill="1" applyBorder="1"/>
    <xf numFmtId="1" fontId="4" fillId="3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164" fontId="4" fillId="0" borderId="1" xfId="0" applyNumberFormat="1" applyFont="1" applyBorder="1"/>
    <xf numFmtId="1" fontId="4" fillId="0" borderId="0" xfId="0" applyNumberFormat="1" applyFont="1"/>
    <xf numFmtId="1" fontId="5" fillId="2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/>
    <xf numFmtId="165" fontId="4" fillId="0" borderId="0" xfId="0" applyNumberFormat="1" applyFont="1"/>
    <xf numFmtId="165" fontId="5" fillId="2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right"/>
    </xf>
    <xf numFmtId="165" fontId="4" fillId="0" borderId="1" xfId="1057" applyNumberFormat="1" applyFont="1" applyFill="1" applyBorder="1"/>
    <xf numFmtId="165" fontId="4" fillId="0" borderId="1" xfId="1057" applyNumberFormat="1" applyFont="1" applyBorder="1"/>
    <xf numFmtId="165" fontId="4" fillId="0" borderId="0" xfId="0" applyNumberFormat="1" applyFont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1" xfId="1057" applyNumberFormat="1" applyFont="1" applyBorder="1" applyAlignment="1">
      <alignment horizontal="right"/>
    </xf>
    <xf numFmtId="165" fontId="8" fillId="0" borderId="1" xfId="1057" applyNumberFormat="1" applyFont="1" applyFill="1" applyBorder="1" applyAlignment="1">
      <alignment horizontal="right"/>
    </xf>
    <xf numFmtId="0" fontId="5" fillId="2" borderId="2" xfId="0" applyFont="1" applyFill="1" applyBorder="1"/>
    <xf numFmtId="44" fontId="4" fillId="0" borderId="2" xfId="0" applyNumberFormat="1" applyFont="1" applyBorder="1"/>
    <xf numFmtId="0" fontId="4" fillId="0" borderId="0" xfId="0" applyFont="1" applyFill="1" applyBorder="1" applyAlignment="1">
      <alignment horizontal="left"/>
    </xf>
    <xf numFmtId="44" fontId="4" fillId="0" borderId="2" xfId="1057" applyFont="1" applyFill="1" applyBorder="1"/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5" fontId="1" fillId="0" borderId="0" xfId="1087" applyNumberFormat="1" applyAlignment="1">
      <alignment horizontal="left"/>
    </xf>
  </cellXfs>
  <cellStyles count="1088">
    <cellStyle name="Currency" xfId="10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7" builtinId="8"/>
    <cellStyle name="Normal" xfId="0" builtinId="0"/>
    <cellStyle name="Normal 2" xfId="1086" xr:uid="{00000000-0005-0000-0000-00003E04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3996267</xdr:colOff>
      <xdr:row>0</xdr:row>
      <xdr:rowOff>0</xdr:rowOff>
    </xdr:from>
    <xdr:to>
      <xdr:col>3</xdr:col>
      <xdr:colOff>482600</xdr:colOff>
      <xdr:row>6</xdr:row>
      <xdr:rowOff>33356</xdr:rowOff>
    </xdr:to>
    <xdr:pic>
      <xdr:nvPicPr>
        <xdr:cNvPr id="2" name="Picture 1" descr="BA_Logo-ColorFIN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67" y="0"/>
          <a:ext cx="2709333" cy="1481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smkuli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45"/>
  <sheetViews>
    <sheetView tabSelected="1" zoomScale="75" zoomScaleNormal="75" zoomScalePageLayoutView="75" workbookViewId="0">
      <selection activeCell="K7" sqref="K7"/>
    </sheetView>
  </sheetViews>
  <sheetFormatPr defaultColWidth="10.875" defaultRowHeight="18.75" x14ac:dyDescent="0.3"/>
  <cols>
    <col min="1" max="1" width="8.5" style="1" customWidth="1"/>
    <col min="2" max="2" width="61" style="1" customWidth="1"/>
    <col min="3" max="3" width="19" style="30" customWidth="1"/>
    <col min="4" max="4" width="8.5" style="1" customWidth="1"/>
    <col min="5" max="5" width="12.125" style="33" customWidth="1"/>
    <col min="6" max="6" width="11.625" style="41" customWidth="1"/>
    <col min="7" max="7" width="11" style="33" customWidth="1"/>
    <col min="8" max="8" width="10.375" style="1" customWidth="1"/>
    <col min="9" max="9" width="14.5" style="1" customWidth="1"/>
    <col min="10" max="10" width="6" style="1" customWidth="1"/>
    <col min="11" max="16384" width="10.875" style="1"/>
  </cols>
  <sheetData>
    <row r="1" spans="1:24" x14ac:dyDescent="0.3">
      <c r="A1" s="1" t="s">
        <v>102</v>
      </c>
      <c r="B1" s="6"/>
      <c r="F1" s="55" t="s">
        <v>220</v>
      </c>
      <c r="G1" s="55"/>
      <c r="H1" s="55"/>
      <c r="I1" s="55"/>
    </row>
    <row r="2" spans="1:24" x14ac:dyDescent="0.3">
      <c r="A2" s="1" t="s">
        <v>100</v>
      </c>
      <c r="F2" s="54" t="s">
        <v>221</v>
      </c>
      <c r="G2" s="54"/>
      <c r="H2" s="54"/>
      <c r="I2" s="54"/>
    </row>
    <row r="3" spans="1:24" x14ac:dyDescent="0.3">
      <c r="A3" s="1" t="s">
        <v>101</v>
      </c>
      <c r="F3" s="53"/>
      <c r="G3" s="53"/>
      <c r="H3" s="53"/>
      <c r="I3" s="53"/>
    </row>
    <row r="4" spans="1:24" x14ac:dyDescent="0.3">
      <c r="A4" s="1" t="s">
        <v>103</v>
      </c>
      <c r="F4" s="54" t="s">
        <v>108</v>
      </c>
      <c r="G4" s="54"/>
    </row>
    <row r="5" spans="1:24" x14ac:dyDescent="0.3">
      <c r="A5" s="1" t="s">
        <v>104</v>
      </c>
      <c r="C5" s="1"/>
      <c r="F5" s="54" t="s">
        <v>106</v>
      </c>
      <c r="G5" s="54"/>
    </row>
    <row r="6" spans="1:24" x14ac:dyDescent="0.3">
      <c r="A6" s="1" t="s">
        <v>105</v>
      </c>
      <c r="C6" s="1"/>
      <c r="F6" s="33" t="s">
        <v>107</v>
      </c>
    </row>
    <row r="7" spans="1:24" ht="26.25" x14ac:dyDescent="0.4">
      <c r="A7" s="51" t="s">
        <v>172</v>
      </c>
      <c r="B7" s="51"/>
      <c r="C7" s="51"/>
      <c r="D7" s="51"/>
      <c r="E7" s="51"/>
      <c r="F7" s="51"/>
      <c r="G7" s="51"/>
      <c r="H7" s="51"/>
      <c r="I7" s="51"/>
    </row>
    <row r="8" spans="1:24" ht="1.5" customHeight="1" x14ac:dyDescent="0.3"/>
    <row r="9" spans="1:24" s="6" customFormat="1" ht="37.5" x14ac:dyDescent="0.3">
      <c r="A9" s="8" t="s">
        <v>0</v>
      </c>
      <c r="B9" s="8" t="s">
        <v>1</v>
      </c>
      <c r="C9" s="31" t="s">
        <v>2</v>
      </c>
      <c r="D9" s="23" t="s">
        <v>3</v>
      </c>
      <c r="E9" s="34" t="s">
        <v>4</v>
      </c>
      <c r="F9" s="42" t="s">
        <v>5</v>
      </c>
      <c r="G9" s="34" t="s">
        <v>6</v>
      </c>
      <c r="H9" s="23" t="s">
        <v>7</v>
      </c>
      <c r="I9" s="8" t="s">
        <v>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12" customFormat="1" ht="8.1" customHeight="1" x14ac:dyDescent="0.3">
      <c r="A10" s="49"/>
      <c r="B10" s="49"/>
      <c r="C10" s="32"/>
      <c r="D10" s="21"/>
      <c r="E10" s="35"/>
      <c r="F10" s="43"/>
      <c r="G10" s="35"/>
      <c r="H10" s="19"/>
      <c r="I10" s="19"/>
    </row>
    <row r="11" spans="1:24" x14ac:dyDescent="0.3">
      <c r="A11" s="2" t="s">
        <v>9</v>
      </c>
      <c r="B11" s="2" t="s">
        <v>10</v>
      </c>
      <c r="C11" s="3">
        <v>855950003218</v>
      </c>
      <c r="D11" s="4">
        <v>6</v>
      </c>
      <c r="E11" s="36">
        <v>6</v>
      </c>
      <c r="F11" s="44">
        <v>11.99</v>
      </c>
      <c r="G11" s="36">
        <f t="shared" ref="G11" si="0">SUM(D11*E11)</f>
        <v>36</v>
      </c>
      <c r="H11" s="2"/>
      <c r="I11" s="15">
        <f t="shared" ref="I11" si="1">H11*E11</f>
        <v>0</v>
      </c>
    </row>
    <row r="12" spans="1:24" ht="21" x14ac:dyDescent="0.35">
      <c r="A12" s="2" t="s">
        <v>109</v>
      </c>
      <c r="B12" s="2" t="s">
        <v>138</v>
      </c>
      <c r="C12" s="3">
        <v>810202020832</v>
      </c>
      <c r="D12" s="14">
        <v>6</v>
      </c>
      <c r="E12" s="39">
        <v>10</v>
      </c>
      <c r="F12" s="46">
        <v>19.989999999999998</v>
      </c>
      <c r="G12" s="36">
        <f>D12*E12</f>
        <v>60</v>
      </c>
      <c r="H12" s="28"/>
      <c r="I12" s="29">
        <f>H12*E12</f>
        <v>0</v>
      </c>
    </row>
    <row r="13" spans="1:24" ht="8.1" customHeight="1" x14ac:dyDescent="0.3">
      <c r="A13" s="19"/>
      <c r="B13" s="19"/>
      <c r="C13" s="20"/>
      <c r="D13" s="21"/>
      <c r="E13" s="35"/>
      <c r="F13" s="43"/>
      <c r="G13" s="35"/>
      <c r="H13" s="19"/>
      <c r="I13" s="26"/>
    </row>
    <row r="14" spans="1:24" x14ac:dyDescent="0.3">
      <c r="A14" s="9" t="s">
        <v>140</v>
      </c>
      <c r="B14" s="9" t="s">
        <v>186</v>
      </c>
      <c r="C14" s="13">
        <v>855950003072</v>
      </c>
      <c r="D14" s="14">
        <v>6</v>
      </c>
      <c r="E14" s="37">
        <v>5</v>
      </c>
      <c r="F14" s="38">
        <v>9.99</v>
      </c>
      <c r="G14" s="38">
        <v>24</v>
      </c>
      <c r="H14" s="9"/>
      <c r="I14" s="16">
        <f t="shared" ref="I14:I16" si="2">H14*E14</f>
        <v>0</v>
      </c>
    </row>
    <row r="15" spans="1:24" x14ac:dyDescent="0.3">
      <c r="A15" s="9" t="s">
        <v>141</v>
      </c>
      <c r="B15" s="9" t="s">
        <v>187</v>
      </c>
      <c r="C15" s="13">
        <v>855950003089</v>
      </c>
      <c r="D15" s="14">
        <v>6</v>
      </c>
      <c r="E15" s="37">
        <v>5</v>
      </c>
      <c r="F15" s="38">
        <v>9.99</v>
      </c>
      <c r="G15" s="38">
        <v>24</v>
      </c>
      <c r="H15" s="9"/>
      <c r="I15" s="16">
        <f t="shared" si="2"/>
        <v>0</v>
      </c>
    </row>
    <row r="16" spans="1:24" x14ac:dyDescent="0.3">
      <c r="A16" s="9" t="s">
        <v>142</v>
      </c>
      <c r="B16" s="9" t="s">
        <v>188</v>
      </c>
      <c r="C16" s="13">
        <v>855950003096</v>
      </c>
      <c r="D16" s="14">
        <v>6</v>
      </c>
      <c r="E16" s="37">
        <v>5</v>
      </c>
      <c r="F16" s="38">
        <v>9.99</v>
      </c>
      <c r="G16" s="38">
        <v>24</v>
      </c>
      <c r="H16" s="9"/>
      <c r="I16" s="16">
        <f t="shared" si="2"/>
        <v>0</v>
      </c>
    </row>
    <row r="17" spans="1:9" x14ac:dyDescent="0.3">
      <c r="A17" s="9" t="s">
        <v>61</v>
      </c>
      <c r="B17" s="9" t="s">
        <v>91</v>
      </c>
      <c r="C17" s="13">
        <v>855950003102</v>
      </c>
      <c r="D17" s="14">
        <v>6</v>
      </c>
      <c r="E17" s="37">
        <v>4</v>
      </c>
      <c r="F17" s="38">
        <v>7.99</v>
      </c>
      <c r="G17" s="38">
        <v>24</v>
      </c>
      <c r="H17" s="9"/>
      <c r="I17" s="16">
        <f t="shared" ref="I17:I19" si="3">H17*E17</f>
        <v>0</v>
      </c>
    </row>
    <row r="18" spans="1:9" x14ac:dyDescent="0.3">
      <c r="A18" s="9" t="s">
        <v>62</v>
      </c>
      <c r="B18" s="9" t="s">
        <v>143</v>
      </c>
      <c r="C18" s="13">
        <v>855950003119</v>
      </c>
      <c r="D18" s="14">
        <v>6</v>
      </c>
      <c r="E18" s="37">
        <v>4</v>
      </c>
      <c r="F18" s="38">
        <v>7.99</v>
      </c>
      <c r="G18" s="38">
        <v>24</v>
      </c>
      <c r="H18" s="9"/>
      <c r="I18" s="16">
        <f t="shared" si="3"/>
        <v>0</v>
      </c>
    </row>
    <row r="19" spans="1:9" x14ac:dyDescent="0.3">
      <c r="A19" s="9" t="s">
        <v>63</v>
      </c>
      <c r="B19" s="9" t="s">
        <v>92</v>
      </c>
      <c r="C19" s="13">
        <v>855950003133</v>
      </c>
      <c r="D19" s="14">
        <v>6</v>
      </c>
      <c r="E19" s="37">
        <v>4</v>
      </c>
      <c r="F19" s="38">
        <v>7.99</v>
      </c>
      <c r="G19" s="38">
        <v>24</v>
      </c>
      <c r="H19" s="9"/>
      <c r="I19" s="16">
        <f t="shared" si="3"/>
        <v>0</v>
      </c>
    </row>
    <row r="20" spans="1:9" s="17" customFormat="1" x14ac:dyDescent="0.3">
      <c r="A20" s="9" t="s">
        <v>14</v>
      </c>
      <c r="B20" s="9" t="s">
        <v>79</v>
      </c>
      <c r="C20" s="13">
        <v>855950003157</v>
      </c>
      <c r="D20" s="14">
        <v>6</v>
      </c>
      <c r="E20" s="37">
        <v>5</v>
      </c>
      <c r="F20" s="38">
        <v>9.99</v>
      </c>
      <c r="G20" s="37">
        <f>SUM(D20*E20)</f>
        <v>30</v>
      </c>
      <c r="H20" s="9"/>
      <c r="I20" s="16">
        <f t="shared" ref="I20:I36" si="4">H20*E20</f>
        <v>0</v>
      </c>
    </row>
    <row r="21" spans="1:9" s="17" customFormat="1" x14ac:dyDescent="0.3">
      <c r="A21" s="9" t="s">
        <v>15</v>
      </c>
      <c r="B21" s="9" t="s">
        <v>78</v>
      </c>
      <c r="C21" s="13">
        <v>855950003140</v>
      </c>
      <c r="D21" s="14">
        <v>6</v>
      </c>
      <c r="E21" s="37">
        <v>5</v>
      </c>
      <c r="F21" s="38">
        <v>9.99</v>
      </c>
      <c r="G21" s="37">
        <f>SUM(D21*E21)</f>
        <v>30</v>
      </c>
      <c r="H21" s="9"/>
      <c r="I21" s="16">
        <f t="shared" si="4"/>
        <v>0</v>
      </c>
    </row>
    <row r="22" spans="1:9" s="17" customFormat="1" x14ac:dyDescent="0.3">
      <c r="A22" s="9" t="s">
        <v>171</v>
      </c>
      <c r="B22" s="9" t="s">
        <v>189</v>
      </c>
      <c r="C22" s="13">
        <v>855950003164</v>
      </c>
      <c r="D22" s="14">
        <v>6</v>
      </c>
      <c r="E22" s="37">
        <v>5</v>
      </c>
      <c r="F22" s="38">
        <v>9.99</v>
      </c>
      <c r="G22" s="37">
        <v>30</v>
      </c>
      <c r="H22" s="9"/>
      <c r="I22" s="16">
        <f t="shared" si="4"/>
        <v>0</v>
      </c>
    </row>
    <row r="23" spans="1:9" x14ac:dyDescent="0.3">
      <c r="A23" s="9" t="s">
        <v>19</v>
      </c>
      <c r="B23" s="9" t="s">
        <v>80</v>
      </c>
      <c r="C23" s="13">
        <v>855950003775</v>
      </c>
      <c r="D23" s="14">
        <v>6</v>
      </c>
      <c r="E23" s="37">
        <v>5</v>
      </c>
      <c r="F23" s="38">
        <v>9.99</v>
      </c>
      <c r="G23" s="37">
        <f>SUM(D23*E23)</f>
        <v>30</v>
      </c>
      <c r="H23" s="9"/>
      <c r="I23" s="16">
        <f t="shared" si="4"/>
        <v>0</v>
      </c>
    </row>
    <row r="24" spans="1:9" x14ac:dyDescent="0.3">
      <c r="A24" s="9" t="s">
        <v>16</v>
      </c>
      <c r="B24" s="9" t="s">
        <v>17</v>
      </c>
      <c r="C24" s="13">
        <v>855950003454</v>
      </c>
      <c r="D24" s="14">
        <v>6</v>
      </c>
      <c r="E24" s="37">
        <v>5</v>
      </c>
      <c r="F24" s="38">
        <v>9.99</v>
      </c>
      <c r="G24" s="37">
        <f>SUM(D24*E24)</f>
        <v>30</v>
      </c>
      <c r="H24" s="9"/>
      <c r="I24" s="16">
        <f t="shared" si="4"/>
        <v>0</v>
      </c>
    </row>
    <row r="25" spans="1:9" x14ac:dyDescent="0.3">
      <c r="A25" s="9" t="s">
        <v>37</v>
      </c>
      <c r="B25" s="9" t="s">
        <v>72</v>
      </c>
      <c r="C25" s="13">
        <v>855950003843</v>
      </c>
      <c r="D25" s="14">
        <v>6</v>
      </c>
      <c r="E25" s="37">
        <v>7.5</v>
      </c>
      <c r="F25" s="38">
        <v>14.99</v>
      </c>
      <c r="G25" s="37">
        <f t="shared" ref="G25:G36" si="5">SUM(D25*E25)</f>
        <v>45</v>
      </c>
      <c r="H25" s="9"/>
      <c r="I25" s="16">
        <f t="shared" si="4"/>
        <v>0</v>
      </c>
    </row>
    <row r="26" spans="1:9" x14ac:dyDescent="0.3">
      <c r="A26" s="9" t="s">
        <v>152</v>
      </c>
      <c r="B26" s="9" t="s">
        <v>190</v>
      </c>
      <c r="C26" s="13">
        <v>855950003867</v>
      </c>
      <c r="D26" s="14">
        <v>4</v>
      </c>
      <c r="E26" s="37">
        <v>6</v>
      </c>
      <c r="F26" s="38">
        <v>11.99</v>
      </c>
      <c r="G26" s="37">
        <f t="shared" si="5"/>
        <v>24</v>
      </c>
      <c r="H26" s="9"/>
      <c r="I26" s="16">
        <f t="shared" si="4"/>
        <v>0</v>
      </c>
    </row>
    <row r="27" spans="1:9" x14ac:dyDescent="0.3">
      <c r="A27" s="9" t="s">
        <v>153</v>
      </c>
      <c r="B27" s="9" t="s">
        <v>191</v>
      </c>
      <c r="C27" s="13">
        <v>855950003874</v>
      </c>
      <c r="D27" s="14">
        <v>4</v>
      </c>
      <c r="E27" s="37">
        <v>6</v>
      </c>
      <c r="F27" s="38">
        <v>11.99</v>
      </c>
      <c r="G27" s="37">
        <f t="shared" si="5"/>
        <v>24</v>
      </c>
      <c r="H27" s="9"/>
      <c r="I27" s="16">
        <f t="shared" si="4"/>
        <v>0</v>
      </c>
    </row>
    <row r="28" spans="1:9" x14ac:dyDescent="0.3">
      <c r="A28" s="9" t="s">
        <v>154</v>
      </c>
      <c r="B28" s="9" t="s">
        <v>192</v>
      </c>
      <c r="C28" s="13">
        <v>855950003881</v>
      </c>
      <c r="D28" s="14">
        <v>4</v>
      </c>
      <c r="E28" s="37">
        <v>6</v>
      </c>
      <c r="F28" s="38">
        <v>11.99</v>
      </c>
      <c r="G28" s="37">
        <f t="shared" si="5"/>
        <v>24</v>
      </c>
      <c r="H28" s="9"/>
      <c r="I28" s="16">
        <f t="shared" si="4"/>
        <v>0</v>
      </c>
    </row>
    <row r="29" spans="1:9" x14ac:dyDescent="0.3">
      <c r="A29" s="9" t="s">
        <v>23</v>
      </c>
      <c r="B29" s="9" t="s">
        <v>24</v>
      </c>
      <c r="C29" s="13">
        <v>855950003904</v>
      </c>
      <c r="D29" s="14">
        <v>4</v>
      </c>
      <c r="E29" s="37">
        <v>7.5</v>
      </c>
      <c r="F29" s="38">
        <v>14.99</v>
      </c>
      <c r="G29" s="37">
        <f t="shared" si="5"/>
        <v>30</v>
      </c>
      <c r="H29" s="9"/>
      <c r="I29" s="16">
        <f t="shared" si="4"/>
        <v>0</v>
      </c>
    </row>
    <row r="30" spans="1:9" x14ac:dyDescent="0.3">
      <c r="A30" s="9" t="s">
        <v>155</v>
      </c>
      <c r="B30" s="9" t="s">
        <v>193</v>
      </c>
      <c r="C30" s="13">
        <v>810202020153</v>
      </c>
      <c r="D30" s="14">
        <v>6</v>
      </c>
      <c r="E30" s="37">
        <v>4</v>
      </c>
      <c r="F30" s="38">
        <v>7.99</v>
      </c>
      <c r="G30" s="37">
        <f t="shared" si="5"/>
        <v>24</v>
      </c>
      <c r="H30" s="9"/>
      <c r="I30" s="16">
        <f t="shared" si="4"/>
        <v>0</v>
      </c>
    </row>
    <row r="31" spans="1:9" x14ac:dyDescent="0.3">
      <c r="A31" s="9" t="s">
        <v>156</v>
      </c>
      <c r="B31" s="9" t="s">
        <v>194</v>
      </c>
      <c r="C31" s="13">
        <v>810202022034</v>
      </c>
      <c r="D31" s="14">
        <v>6</v>
      </c>
      <c r="E31" s="37">
        <v>4</v>
      </c>
      <c r="F31" s="38">
        <v>7.99</v>
      </c>
      <c r="G31" s="37">
        <f t="shared" si="5"/>
        <v>24</v>
      </c>
      <c r="H31" s="9"/>
      <c r="I31" s="16">
        <f t="shared" si="4"/>
        <v>0</v>
      </c>
    </row>
    <row r="32" spans="1:9" x14ac:dyDescent="0.3">
      <c r="A32" s="9" t="s">
        <v>157</v>
      </c>
      <c r="B32" s="9" t="s">
        <v>195</v>
      </c>
      <c r="C32" s="13">
        <v>810202022027</v>
      </c>
      <c r="D32" s="14">
        <v>6</v>
      </c>
      <c r="E32" s="37">
        <v>4</v>
      </c>
      <c r="F32" s="38">
        <v>7.99</v>
      </c>
      <c r="G32" s="37">
        <f t="shared" si="5"/>
        <v>24</v>
      </c>
      <c r="H32" s="9"/>
      <c r="I32" s="16">
        <f t="shared" si="4"/>
        <v>0</v>
      </c>
    </row>
    <row r="33" spans="1:9" s="17" customFormat="1" x14ac:dyDescent="0.3">
      <c r="A33" s="9" t="s">
        <v>35</v>
      </c>
      <c r="B33" s="9" t="s">
        <v>45</v>
      </c>
      <c r="C33" s="13">
        <v>810202020207</v>
      </c>
      <c r="D33" s="14">
        <v>4</v>
      </c>
      <c r="E33" s="37">
        <v>7.5</v>
      </c>
      <c r="F33" s="38">
        <v>14.99</v>
      </c>
      <c r="G33" s="37">
        <f t="shared" si="5"/>
        <v>30</v>
      </c>
      <c r="H33" s="9"/>
      <c r="I33" s="16">
        <f t="shared" si="4"/>
        <v>0</v>
      </c>
    </row>
    <row r="34" spans="1:9" x14ac:dyDescent="0.3">
      <c r="A34" s="9" t="s">
        <v>20</v>
      </c>
      <c r="B34" s="9" t="s">
        <v>44</v>
      </c>
      <c r="C34" s="13">
        <v>810202020009</v>
      </c>
      <c r="D34" s="14">
        <v>6</v>
      </c>
      <c r="E34" s="37">
        <v>6</v>
      </c>
      <c r="F34" s="38">
        <v>11.99</v>
      </c>
      <c r="G34" s="37">
        <f t="shared" si="5"/>
        <v>36</v>
      </c>
      <c r="H34" s="9"/>
      <c r="I34" s="16">
        <f t="shared" si="4"/>
        <v>0</v>
      </c>
    </row>
    <row r="35" spans="1:9" x14ac:dyDescent="0.3">
      <c r="A35" s="9" t="s">
        <v>34</v>
      </c>
      <c r="B35" s="9" t="s">
        <v>36</v>
      </c>
      <c r="C35" s="13">
        <v>810202020160</v>
      </c>
      <c r="D35" s="14">
        <v>6</v>
      </c>
      <c r="E35" s="37">
        <v>6</v>
      </c>
      <c r="F35" s="38">
        <v>11.99</v>
      </c>
      <c r="G35" s="37">
        <f t="shared" si="5"/>
        <v>36</v>
      </c>
      <c r="H35" s="9"/>
      <c r="I35" s="16">
        <f t="shared" si="4"/>
        <v>0</v>
      </c>
    </row>
    <row r="36" spans="1:9" x14ac:dyDescent="0.3">
      <c r="A36" s="9" t="s">
        <v>38</v>
      </c>
      <c r="B36" s="9" t="s">
        <v>55</v>
      </c>
      <c r="C36" s="13">
        <v>810202020221</v>
      </c>
      <c r="D36" s="22" t="s">
        <v>39</v>
      </c>
      <c r="E36" s="37">
        <v>6</v>
      </c>
      <c r="F36" s="38">
        <v>11.99</v>
      </c>
      <c r="G36" s="37">
        <f t="shared" si="5"/>
        <v>36</v>
      </c>
      <c r="H36" s="9"/>
      <c r="I36" s="16">
        <f t="shared" si="4"/>
        <v>0</v>
      </c>
    </row>
    <row r="37" spans="1:9" x14ac:dyDescent="0.3">
      <c r="A37" s="9" t="s">
        <v>67</v>
      </c>
      <c r="B37" s="9" t="s">
        <v>58</v>
      </c>
      <c r="C37" s="27">
        <v>810202020382</v>
      </c>
      <c r="D37" s="14">
        <v>4</v>
      </c>
      <c r="E37" s="37">
        <v>5</v>
      </c>
      <c r="F37" s="38">
        <v>9.99</v>
      </c>
      <c r="G37" s="37">
        <f>SUM(D37*E37)</f>
        <v>20</v>
      </c>
      <c r="H37" s="9"/>
      <c r="I37" s="16">
        <f>H37*E37</f>
        <v>0</v>
      </c>
    </row>
    <row r="38" spans="1:9" x14ac:dyDescent="0.3">
      <c r="A38" s="9" t="s">
        <v>70</v>
      </c>
      <c r="B38" s="9" t="s">
        <v>57</v>
      </c>
      <c r="C38" s="27">
        <v>810202020450</v>
      </c>
      <c r="D38" s="14">
        <v>6</v>
      </c>
      <c r="E38" s="37">
        <v>7.5</v>
      </c>
      <c r="F38" s="38">
        <v>14.99</v>
      </c>
      <c r="G38" s="37">
        <f>SUM(D38*E38)</f>
        <v>45</v>
      </c>
      <c r="H38" s="9"/>
      <c r="I38" s="16">
        <f>H38*E38</f>
        <v>0</v>
      </c>
    </row>
    <row r="39" spans="1:9" x14ac:dyDescent="0.3">
      <c r="A39" s="9" t="s">
        <v>116</v>
      </c>
      <c r="B39" s="9" t="s">
        <v>144</v>
      </c>
      <c r="C39" s="27">
        <v>810202021198</v>
      </c>
      <c r="D39" s="14">
        <v>4</v>
      </c>
      <c r="E39" s="37">
        <v>12.5</v>
      </c>
      <c r="F39" s="38">
        <v>24.99</v>
      </c>
      <c r="G39" s="37">
        <f>SUM(D39*E39)</f>
        <v>50</v>
      </c>
      <c r="H39" s="9"/>
      <c r="I39" s="50">
        <f>H39*E39</f>
        <v>0</v>
      </c>
    </row>
    <row r="40" spans="1:9" x14ac:dyDescent="0.3">
      <c r="A40" s="9" t="s">
        <v>124</v>
      </c>
      <c r="B40" s="9" t="s">
        <v>145</v>
      </c>
      <c r="C40" s="27">
        <v>855950003935</v>
      </c>
      <c r="D40" s="14">
        <v>1</v>
      </c>
      <c r="E40" s="37">
        <v>48</v>
      </c>
      <c r="F40" s="38">
        <v>3.99</v>
      </c>
      <c r="G40" s="37">
        <f>SUM(D40*E40)</f>
        <v>48</v>
      </c>
      <c r="H40" s="9"/>
      <c r="I40" s="50">
        <f>H40*E40</f>
        <v>0</v>
      </c>
    </row>
    <row r="41" spans="1:9" x14ac:dyDescent="0.3">
      <c r="A41" s="9" t="s">
        <v>125</v>
      </c>
      <c r="B41" s="9" t="s">
        <v>146</v>
      </c>
      <c r="C41" s="27">
        <v>855950003942</v>
      </c>
      <c r="D41" s="14">
        <v>6</v>
      </c>
      <c r="E41" s="37">
        <v>2</v>
      </c>
      <c r="F41" s="38">
        <v>3.99</v>
      </c>
      <c r="G41" s="37">
        <f>SUM(D41*E41)</f>
        <v>12</v>
      </c>
      <c r="H41" s="9"/>
      <c r="I41" s="50">
        <f>H41*E41</f>
        <v>0</v>
      </c>
    </row>
    <row r="42" spans="1:9" x14ac:dyDescent="0.3">
      <c r="A42" s="9" t="s">
        <v>126</v>
      </c>
      <c r="B42" s="9" t="s">
        <v>147</v>
      </c>
      <c r="C42" s="27">
        <v>855950003959</v>
      </c>
      <c r="D42" s="14">
        <v>6</v>
      </c>
      <c r="E42" s="37">
        <v>2</v>
      </c>
      <c r="F42" s="38">
        <v>3.99</v>
      </c>
      <c r="G42" s="37">
        <f t="shared" ref="G42:G48" si="6">SUM(D42*E42)</f>
        <v>12</v>
      </c>
      <c r="H42" s="9"/>
      <c r="I42" s="50">
        <f t="shared" ref="I42:I55" si="7">H42*E42</f>
        <v>0</v>
      </c>
    </row>
    <row r="43" spans="1:9" x14ac:dyDescent="0.3">
      <c r="A43" s="9" t="s">
        <v>127</v>
      </c>
      <c r="B43" s="9" t="s">
        <v>148</v>
      </c>
      <c r="C43" s="27">
        <v>855950003966</v>
      </c>
      <c r="D43" s="14">
        <v>6</v>
      </c>
      <c r="E43" s="37">
        <v>2</v>
      </c>
      <c r="F43" s="38">
        <v>3.99</v>
      </c>
      <c r="G43" s="37">
        <f t="shared" si="6"/>
        <v>12</v>
      </c>
      <c r="H43" s="9"/>
      <c r="I43" s="50">
        <f t="shared" si="7"/>
        <v>0</v>
      </c>
    </row>
    <row r="44" spans="1:9" x14ac:dyDescent="0.3">
      <c r="A44" s="9" t="s">
        <v>128</v>
      </c>
      <c r="B44" s="9" t="s">
        <v>149</v>
      </c>
      <c r="C44" s="27">
        <v>855950003973</v>
      </c>
      <c r="D44" s="14">
        <v>6</v>
      </c>
      <c r="E44" s="37">
        <v>2</v>
      </c>
      <c r="F44" s="38">
        <v>3.99</v>
      </c>
      <c r="G44" s="37">
        <f t="shared" si="6"/>
        <v>12</v>
      </c>
      <c r="H44" s="9"/>
      <c r="I44" s="50">
        <f t="shared" si="7"/>
        <v>0</v>
      </c>
    </row>
    <row r="45" spans="1:9" x14ac:dyDescent="0.3">
      <c r="A45" s="9" t="s">
        <v>129</v>
      </c>
      <c r="B45" s="9" t="s">
        <v>150</v>
      </c>
      <c r="C45" s="27">
        <v>855950003980</v>
      </c>
      <c r="D45" s="14">
        <v>6</v>
      </c>
      <c r="E45" s="37">
        <v>2</v>
      </c>
      <c r="F45" s="38">
        <v>3.99</v>
      </c>
      <c r="G45" s="37">
        <f t="shared" si="6"/>
        <v>12</v>
      </c>
      <c r="H45" s="9"/>
      <c r="I45" s="50">
        <f t="shared" si="7"/>
        <v>0</v>
      </c>
    </row>
    <row r="46" spans="1:9" x14ac:dyDescent="0.3">
      <c r="A46" s="9" t="s">
        <v>130</v>
      </c>
      <c r="B46" s="9" t="s">
        <v>151</v>
      </c>
      <c r="C46" s="27">
        <v>855950003997</v>
      </c>
      <c r="D46" s="14">
        <v>6</v>
      </c>
      <c r="E46" s="37">
        <v>2</v>
      </c>
      <c r="F46" s="38">
        <v>3.99</v>
      </c>
      <c r="G46" s="37">
        <f t="shared" si="6"/>
        <v>12</v>
      </c>
      <c r="H46" s="9"/>
      <c r="I46" s="50">
        <f t="shared" si="7"/>
        <v>0</v>
      </c>
    </row>
    <row r="47" spans="1:9" x14ac:dyDescent="0.3">
      <c r="A47" s="9" t="s">
        <v>136</v>
      </c>
      <c r="B47" s="9" t="s">
        <v>196</v>
      </c>
      <c r="C47" s="13">
        <v>810202021808</v>
      </c>
      <c r="D47" s="14">
        <v>6</v>
      </c>
      <c r="E47" s="37">
        <v>7.5</v>
      </c>
      <c r="F47" s="38">
        <v>14.99</v>
      </c>
      <c r="G47" s="37">
        <f t="shared" si="6"/>
        <v>45</v>
      </c>
      <c r="H47" s="9"/>
      <c r="I47" s="16">
        <f t="shared" si="7"/>
        <v>0</v>
      </c>
    </row>
    <row r="48" spans="1:9" x14ac:dyDescent="0.3">
      <c r="A48" s="9" t="s">
        <v>173</v>
      </c>
      <c r="B48" s="9" t="s">
        <v>197</v>
      </c>
      <c r="C48" s="13">
        <v>810202022041</v>
      </c>
      <c r="D48" s="14">
        <v>6</v>
      </c>
      <c r="E48" s="37">
        <v>5</v>
      </c>
      <c r="F48" s="38">
        <v>9.99</v>
      </c>
      <c r="G48" s="37">
        <f t="shared" si="6"/>
        <v>30</v>
      </c>
      <c r="H48" s="9"/>
      <c r="I48" s="16">
        <f t="shared" si="7"/>
        <v>0</v>
      </c>
    </row>
    <row r="49" spans="1:9" x14ac:dyDescent="0.3">
      <c r="A49" s="9" t="s">
        <v>174</v>
      </c>
      <c r="B49" s="9" t="s">
        <v>198</v>
      </c>
      <c r="C49" s="13">
        <v>810202022058</v>
      </c>
      <c r="D49" s="14">
        <v>6</v>
      </c>
      <c r="E49" s="37">
        <v>5</v>
      </c>
      <c r="F49" s="38">
        <v>9.99</v>
      </c>
      <c r="G49" s="37">
        <f t="shared" ref="G49:G55" si="8">SUM(D49*E49)</f>
        <v>30</v>
      </c>
      <c r="H49" s="9"/>
      <c r="I49" s="16">
        <f t="shared" si="7"/>
        <v>0</v>
      </c>
    </row>
    <row r="50" spans="1:9" x14ac:dyDescent="0.3">
      <c r="A50" s="9" t="s">
        <v>175</v>
      </c>
      <c r="B50" s="9" t="s">
        <v>199</v>
      </c>
      <c r="C50" s="13">
        <v>810202022065</v>
      </c>
      <c r="D50" s="14">
        <v>6</v>
      </c>
      <c r="E50" s="37">
        <v>5</v>
      </c>
      <c r="F50" s="38">
        <v>9.99</v>
      </c>
      <c r="G50" s="37">
        <f t="shared" si="8"/>
        <v>30</v>
      </c>
      <c r="H50" s="9"/>
      <c r="I50" s="16">
        <f t="shared" si="7"/>
        <v>0</v>
      </c>
    </row>
    <row r="51" spans="1:9" x14ac:dyDescent="0.3">
      <c r="A51" s="9" t="s">
        <v>176</v>
      </c>
      <c r="B51" s="9" t="s">
        <v>200</v>
      </c>
      <c r="C51" s="13">
        <v>810202022072</v>
      </c>
      <c r="D51" s="14">
        <v>6</v>
      </c>
      <c r="E51" s="37">
        <v>5</v>
      </c>
      <c r="F51" s="38">
        <v>9.99</v>
      </c>
      <c r="G51" s="37">
        <f t="shared" si="8"/>
        <v>30</v>
      </c>
      <c r="H51" s="9"/>
      <c r="I51" s="16">
        <f t="shared" si="7"/>
        <v>0</v>
      </c>
    </row>
    <row r="52" spans="1:9" x14ac:dyDescent="0.3">
      <c r="A52" s="9" t="s">
        <v>177</v>
      </c>
      <c r="B52" s="9" t="s">
        <v>201</v>
      </c>
      <c r="C52" s="13">
        <v>810202022089</v>
      </c>
      <c r="D52" s="14">
        <v>6</v>
      </c>
      <c r="E52" s="37">
        <v>7.5</v>
      </c>
      <c r="F52" s="38">
        <v>14.99</v>
      </c>
      <c r="G52" s="37">
        <f t="shared" si="8"/>
        <v>45</v>
      </c>
      <c r="H52" s="9"/>
      <c r="I52" s="16">
        <f t="shared" si="7"/>
        <v>0</v>
      </c>
    </row>
    <row r="53" spans="1:9" x14ac:dyDescent="0.3">
      <c r="A53" s="9" t="s">
        <v>178</v>
      </c>
      <c r="B53" s="9" t="s">
        <v>202</v>
      </c>
      <c r="C53" s="13">
        <v>810202022157</v>
      </c>
      <c r="D53" s="14">
        <v>6</v>
      </c>
      <c r="E53" s="37">
        <v>6</v>
      </c>
      <c r="F53" s="38">
        <v>11.99</v>
      </c>
      <c r="G53" s="37">
        <f t="shared" si="8"/>
        <v>36</v>
      </c>
      <c r="H53" s="9"/>
      <c r="I53" s="16">
        <f t="shared" si="7"/>
        <v>0</v>
      </c>
    </row>
    <row r="54" spans="1:9" x14ac:dyDescent="0.3">
      <c r="A54" s="9" t="s">
        <v>179</v>
      </c>
      <c r="B54" s="9" t="s">
        <v>203</v>
      </c>
      <c r="C54" s="13">
        <v>810202022096</v>
      </c>
      <c r="D54" s="14">
        <v>6</v>
      </c>
      <c r="E54" s="37">
        <v>7.5</v>
      </c>
      <c r="F54" s="38">
        <v>14.99</v>
      </c>
      <c r="G54" s="37">
        <f t="shared" si="8"/>
        <v>45</v>
      </c>
      <c r="H54" s="9"/>
      <c r="I54" s="16">
        <f t="shared" si="7"/>
        <v>0</v>
      </c>
    </row>
    <row r="55" spans="1:9" x14ac:dyDescent="0.3">
      <c r="A55" s="9" t="s">
        <v>185</v>
      </c>
      <c r="B55" s="9" t="s">
        <v>204</v>
      </c>
      <c r="C55" s="13">
        <v>810202022171</v>
      </c>
      <c r="D55" s="14">
        <v>6</v>
      </c>
      <c r="E55" s="37">
        <v>7.5</v>
      </c>
      <c r="F55" s="38">
        <v>14.99</v>
      </c>
      <c r="G55" s="37">
        <f t="shared" si="8"/>
        <v>45</v>
      </c>
      <c r="H55" s="9"/>
      <c r="I55" s="16">
        <f t="shared" si="7"/>
        <v>0</v>
      </c>
    </row>
    <row r="56" spans="1:9" ht="6" customHeight="1" x14ac:dyDescent="0.3">
      <c r="A56" s="19"/>
      <c r="B56" s="19"/>
      <c r="C56" s="20"/>
      <c r="D56" s="21"/>
      <c r="E56" s="35"/>
      <c r="F56" s="43"/>
      <c r="G56" s="35"/>
      <c r="H56" s="19"/>
      <c r="I56" s="50"/>
    </row>
    <row r="57" spans="1:9" x14ac:dyDescent="0.3">
      <c r="A57" s="9" t="s">
        <v>97</v>
      </c>
      <c r="B57" s="9" t="s">
        <v>98</v>
      </c>
      <c r="C57" s="13">
        <v>855950003065</v>
      </c>
      <c r="D57" s="14">
        <v>6</v>
      </c>
      <c r="E57" s="39">
        <v>12.5</v>
      </c>
      <c r="F57" s="38">
        <v>24.99</v>
      </c>
      <c r="G57" s="37">
        <f t="shared" ref="G57:G62" si="9">SUM(D57*E57)</f>
        <v>75</v>
      </c>
      <c r="H57" s="9"/>
      <c r="I57" s="16">
        <f t="shared" ref="I57" si="10">H57*E57</f>
        <v>0</v>
      </c>
    </row>
    <row r="58" spans="1:9" x14ac:dyDescent="0.3">
      <c r="A58" s="9" t="s">
        <v>21</v>
      </c>
      <c r="B58" s="9" t="s">
        <v>22</v>
      </c>
      <c r="C58" s="13">
        <v>855950003706</v>
      </c>
      <c r="D58" s="14">
        <v>6</v>
      </c>
      <c r="E58" s="37">
        <v>2</v>
      </c>
      <c r="F58" s="38">
        <v>3.99</v>
      </c>
      <c r="G58" s="37">
        <f t="shared" si="9"/>
        <v>12</v>
      </c>
      <c r="H58" s="9"/>
      <c r="I58" s="16">
        <f t="shared" ref="I58:I66" si="11">H58*E58</f>
        <v>0</v>
      </c>
    </row>
    <row r="59" spans="1:9" x14ac:dyDescent="0.3">
      <c r="A59" s="9" t="s">
        <v>40</v>
      </c>
      <c r="B59" s="9" t="s">
        <v>41</v>
      </c>
      <c r="C59" s="13">
        <v>855950003713</v>
      </c>
      <c r="D59" s="14">
        <v>6</v>
      </c>
      <c r="E59" s="37">
        <v>2</v>
      </c>
      <c r="F59" s="38">
        <v>3.99</v>
      </c>
      <c r="G59" s="37">
        <f t="shared" si="9"/>
        <v>12</v>
      </c>
      <c r="H59" s="9"/>
      <c r="I59" s="16">
        <f t="shared" si="11"/>
        <v>0</v>
      </c>
    </row>
    <row r="60" spans="1:9" x14ac:dyDescent="0.3">
      <c r="A60" s="9" t="s">
        <v>134</v>
      </c>
      <c r="B60" s="9" t="s">
        <v>205</v>
      </c>
      <c r="C60" s="13">
        <v>855950003720</v>
      </c>
      <c r="D60" s="14">
        <v>6</v>
      </c>
      <c r="E60" s="37">
        <v>2</v>
      </c>
      <c r="F60" s="38">
        <v>3.99</v>
      </c>
      <c r="G60" s="37">
        <f t="shared" si="9"/>
        <v>12</v>
      </c>
      <c r="H60" s="9"/>
      <c r="I60" s="16">
        <f t="shared" si="11"/>
        <v>0</v>
      </c>
    </row>
    <row r="61" spans="1:9" x14ac:dyDescent="0.3">
      <c r="A61" s="9" t="s">
        <v>49</v>
      </c>
      <c r="B61" s="9" t="s">
        <v>50</v>
      </c>
      <c r="C61" s="13">
        <v>855950003737</v>
      </c>
      <c r="D61" s="14">
        <v>6</v>
      </c>
      <c r="E61" s="37">
        <v>2</v>
      </c>
      <c r="F61" s="38">
        <v>3.99</v>
      </c>
      <c r="G61" s="37">
        <f t="shared" si="9"/>
        <v>12</v>
      </c>
      <c r="H61" s="9"/>
      <c r="I61" s="16">
        <f t="shared" si="11"/>
        <v>0</v>
      </c>
    </row>
    <row r="62" spans="1:9" x14ac:dyDescent="0.3">
      <c r="A62" s="9" t="s">
        <v>25</v>
      </c>
      <c r="B62" s="9" t="s">
        <v>26</v>
      </c>
      <c r="C62" s="10">
        <v>855950003744</v>
      </c>
      <c r="D62" s="14">
        <v>6</v>
      </c>
      <c r="E62" s="37">
        <v>2</v>
      </c>
      <c r="F62" s="38">
        <v>3.99</v>
      </c>
      <c r="G62" s="37">
        <f t="shared" si="9"/>
        <v>12</v>
      </c>
      <c r="H62" s="9"/>
      <c r="I62" s="16">
        <f t="shared" si="11"/>
        <v>0</v>
      </c>
    </row>
    <row r="63" spans="1:9" x14ac:dyDescent="0.3">
      <c r="A63" s="9" t="s">
        <v>27</v>
      </c>
      <c r="B63" s="9" t="s">
        <v>28</v>
      </c>
      <c r="C63" s="10">
        <v>855950003751</v>
      </c>
      <c r="D63" s="14">
        <v>6</v>
      </c>
      <c r="E63" s="37">
        <v>2</v>
      </c>
      <c r="F63" s="38">
        <v>3.99</v>
      </c>
      <c r="G63" s="37">
        <v>12</v>
      </c>
      <c r="H63" s="9"/>
      <c r="I63" s="16">
        <f t="shared" si="11"/>
        <v>0</v>
      </c>
    </row>
    <row r="64" spans="1:9" x14ac:dyDescent="0.3">
      <c r="A64" s="9" t="s">
        <v>47</v>
      </c>
      <c r="B64" s="9" t="s">
        <v>54</v>
      </c>
      <c r="C64" s="13">
        <v>810202020290</v>
      </c>
      <c r="D64" s="14">
        <v>6</v>
      </c>
      <c r="E64" s="37">
        <v>2</v>
      </c>
      <c r="F64" s="38">
        <v>3.99</v>
      </c>
      <c r="G64" s="37">
        <v>12</v>
      </c>
      <c r="H64" s="9"/>
      <c r="I64" s="16">
        <f t="shared" si="11"/>
        <v>0</v>
      </c>
    </row>
    <row r="65" spans="1:40" x14ac:dyDescent="0.3">
      <c r="A65" s="9" t="s">
        <v>48</v>
      </c>
      <c r="B65" s="9" t="s">
        <v>131</v>
      </c>
      <c r="C65" s="13">
        <v>810202020320</v>
      </c>
      <c r="D65" s="22" t="s">
        <v>29</v>
      </c>
      <c r="E65" s="37">
        <v>48</v>
      </c>
      <c r="F65" s="38">
        <v>3.99</v>
      </c>
      <c r="G65" s="37">
        <v>48</v>
      </c>
      <c r="H65" s="9"/>
      <c r="I65" s="16">
        <f t="shared" si="11"/>
        <v>0</v>
      </c>
    </row>
    <row r="66" spans="1:40" x14ac:dyDescent="0.3">
      <c r="A66" s="9" t="s">
        <v>135</v>
      </c>
      <c r="B66" s="9" t="s">
        <v>206</v>
      </c>
      <c r="C66" s="13">
        <v>810202021228</v>
      </c>
      <c r="D66" s="22" t="s">
        <v>137</v>
      </c>
      <c r="E66" s="37">
        <v>12.5</v>
      </c>
      <c r="F66" s="38">
        <v>24.99</v>
      </c>
      <c r="G66" s="37">
        <v>50</v>
      </c>
      <c r="H66" s="9"/>
      <c r="I66" s="16">
        <f t="shared" si="11"/>
        <v>0</v>
      </c>
    </row>
    <row r="67" spans="1:40" s="25" customFormat="1" ht="8.1" customHeight="1" x14ac:dyDescent="0.3">
      <c r="A67" s="19"/>
      <c r="B67" s="19"/>
      <c r="C67" s="20"/>
      <c r="D67" s="21"/>
      <c r="E67" s="35"/>
      <c r="F67" s="43"/>
      <c r="G67" s="35"/>
      <c r="H67" s="19"/>
      <c r="I67" s="2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</row>
    <row r="68" spans="1:40" x14ac:dyDescent="0.3">
      <c r="A68" s="9" t="s">
        <v>11</v>
      </c>
      <c r="B68" s="9" t="s">
        <v>77</v>
      </c>
      <c r="C68" s="13">
        <v>855950003263</v>
      </c>
      <c r="D68" s="14">
        <v>6</v>
      </c>
      <c r="E68" s="37">
        <v>6</v>
      </c>
      <c r="F68" s="38">
        <v>11.99</v>
      </c>
      <c r="G68" s="37">
        <f>SUM(D68*E68)</f>
        <v>36</v>
      </c>
      <c r="H68" s="9"/>
      <c r="I68" s="16">
        <f t="shared" ref="I68:I78" si="12">H68*E68</f>
        <v>0</v>
      </c>
    </row>
    <row r="69" spans="1:40" x14ac:dyDescent="0.3">
      <c r="A69" s="9" t="s">
        <v>12</v>
      </c>
      <c r="B69" s="9" t="s">
        <v>76</v>
      </c>
      <c r="C69" s="13">
        <v>855950003287</v>
      </c>
      <c r="D69" s="14">
        <v>4</v>
      </c>
      <c r="E69" s="37">
        <v>12.5</v>
      </c>
      <c r="F69" s="38">
        <v>24.99</v>
      </c>
      <c r="G69" s="37">
        <f>SUM(D69*E69)</f>
        <v>50</v>
      </c>
      <c r="H69" s="9"/>
      <c r="I69" s="16">
        <f t="shared" si="12"/>
        <v>0</v>
      </c>
    </row>
    <row r="70" spans="1:40" x14ac:dyDescent="0.3">
      <c r="A70" s="9" t="s">
        <v>13</v>
      </c>
      <c r="B70" s="9" t="s">
        <v>74</v>
      </c>
      <c r="C70" s="13">
        <v>855950003294</v>
      </c>
      <c r="D70" s="14">
        <v>4</v>
      </c>
      <c r="E70" s="37">
        <v>12.5</v>
      </c>
      <c r="F70" s="38">
        <v>24.99</v>
      </c>
      <c r="G70" s="37">
        <f t="shared" ref="G70:G77" si="13">SUM(D70*E70)</f>
        <v>50</v>
      </c>
      <c r="H70" s="9"/>
      <c r="I70" s="16">
        <f t="shared" si="12"/>
        <v>0</v>
      </c>
    </row>
    <row r="71" spans="1:40" x14ac:dyDescent="0.3">
      <c r="A71" s="11" t="s">
        <v>18</v>
      </c>
      <c r="B71" s="11" t="s">
        <v>75</v>
      </c>
      <c r="C71" s="13">
        <v>855950003577</v>
      </c>
      <c r="D71" s="14">
        <v>4</v>
      </c>
      <c r="E71" s="37">
        <v>17.5</v>
      </c>
      <c r="F71" s="38">
        <v>34.99</v>
      </c>
      <c r="G71" s="37">
        <f t="shared" si="13"/>
        <v>70</v>
      </c>
      <c r="H71" s="9"/>
      <c r="I71" s="16">
        <f t="shared" si="12"/>
        <v>0</v>
      </c>
    </row>
    <row r="72" spans="1:40" x14ac:dyDescent="0.3">
      <c r="A72" s="11" t="s">
        <v>30</v>
      </c>
      <c r="B72" s="11" t="s">
        <v>31</v>
      </c>
      <c r="C72" s="24">
        <v>810202020047</v>
      </c>
      <c r="D72" s="14">
        <v>2</v>
      </c>
      <c r="E72" s="37">
        <v>45</v>
      </c>
      <c r="F72" s="38">
        <v>89.99</v>
      </c>
      <c r="G72" s="37">
        <f t="shared" si="13"/>
        <v>90</v>
      </c>
      <c r="H72" s="9"/>
      <c r="I72" s="16">
        <f t="shared" si="12"/>
        <v>0</v>
      </c>
    </row>
    <row r="73" spans="1:40" x14ac:dyDescent="0.3">
      <c r="A73" s="9" t="s">
        <v>32</v>
      </c>
      <c r="B73" s="9" t="s">
        <v>64</v>
      </c>
      <c r="C73" s="13">
        <v>810202020177</v>
      </c>
      <c r="D73" s="14">
        <v>4</v>
      </c>
      <c r="E73" s="37">
        <v>12.5</v>
      </c>
      <c r="F73" s="38">
        <v>24.99</v>
      </c>
      <c r="G73" s="37">
        <f t="shared" si="13"/>
        <v>50</v>
      </c>
      <c r="H73" s="18"/>
      <c r="I73" s="16">
        <f t="shared" si="12"/>
        <v>0</v>
      </c>
    </row>
    <row r="74" spans="1:40" x14ac:dyDescent="0.3">
      <c r="A74" s="9" t="s">
        <v>158</v>
      </c>
      <c r="B74" s="9" t="s">
        <v>159</v>
      </c>
      <c r="C74" s="13">
        <v>810202020184</v>
      </c>
      <c r="D74" s="14">
        <v>4</v>
      </c>
      <c r="E74" s="37">
        <v>20</v>
      </c>
      <c r="F74" s="38">
        <v>39.99</v>
      </c>
      <c r="G74" s="37">
        <f t="shared" si="13"/>
        <v>80</v>
      </c>
      <c r="H74" s="18"/>
      <c r="I74" s="16">
        <f t="shared" si="12"/>
        <v>0</v>
      </c>
    </row>
    <row r="75" spans="1:40" x14ac:dyDescent="0.3">
      <c r="A75" s="9" t="s">
        <v>33</v>
      </c>
      <c r="B75" s="9" t="s">
        <v>139</v>
      </c>
      <c r="C75" s="13">
        <v>810202020191</v>
      </c>
      <c r="D75" s="14">
        <v>4</v>
      </c>
      <c r="E75" s="37">
        <v>17.5</v>
      </c>
      <c r="F75" s="38">
        <v>34.99</v>
      </c>
      <c r="G75" s="37">
        <f t="shared" si="13"/>
        <v>70</v>
      </c>
      <c r="H75" s="18"/>
      <c r="I75" s="16">
        <f t="shared" si="12"/>
        <v>0</v>
      </c>
    </row>
    <row r="76" spans="1:40" x14ac:dyDescent="0.3">
      <c r="A76" s="9" t="s">
        <v>42</v>
      </c>
      <c r="B76" s="9" t="s">
        <v>51</v>
      </c>
      <c r="C76" s="13">
        <v>810202020269</v>
      </c>
      <c r="D76" s="14">
        <v>6</v>
      </c>
      <c r="E76" s="37">
        <v>6</v>
      </c>
      <c r="F76" s="38">
        <v>11.99</v>
      </c>
      <c r="G76" s="37">
        <f t="shared" si="13"/>
        <v>36</v>
      </c>
      <c r="H76" s="9"/>
      <c r="I76" s="16">
        <f t="shared" si="12"/>
        <v>0</v>
      </c>
    </row>
    <row r="77" spans="1:40" x14ac:dyDescent="0.3">
      <c r="A77" s="9" t="s">
        <v>43</v>
      </c>
      <c r="B77" s="9" t="s">
        <v>52</v>
      </c>
      <c r="C77" s="13">
        <v>810202020276</v>
      </c>
      <c r="D77" s="14">
        <v>6</v>
      </c>
      <c r="E77" s="37">
        <v>6</v>
      </c>
      <c r="F77" s="38">
        <v>11.99</v>
      </c>
      <c r="G77" s="37">
        <f t="shared" si="13"/>
        <v>36</v>
      </c>
      <c r="H77" s="9"/>
      <c r="I77" s="16">
        <f t="shared" si="12"/>
        <v>0</v>
      </c>
    </row>
    <row r="78" spans="1:40" x14ac:dyDescent="0.3">
      <c r="A78" s="9" t="s">
        <v>46</v>
      </c>
      <c r="B78" s="9" t="s">
        <v>53</v>
      </c>
      <c r="C78" s="13">
        <v>810202020313</v>
      </c>
      <c r="D78" s="14">
        <v>4</v>
      </c>
      <c r="E78" s="37">
        <v>15</v>
      </c>
      <c r="F78" s="38">
        <v>29.99</v>
      </c>
      <c r="G78" s="37">
        <f t="shared" ref="G78" si="14">SUM(D78*E78)</f>
        <v>60</v>
      </c>
      <c r="H78" s="9"/>
      <c r="I78" s="16">
        <f t="shared" si="12"/>
        <v>0</v>
      </c>
    </row>
    <row r="79" spans="1:40" x14ac:dyDescent="0.3">
      <c r="A79" s="9" t="s">
        <v>65</v>
      </c>
      <c r="B79" s="9" t="s">
        <v>66</v>
      </c>
      <c r="C79" s="13">
        <v>810202020375</v>
      </c>
      <c r="D79" s="14">
        <v>4</v>
      </c>
      <c r="E79" s="37">
        <v>20</v>
      </c>
      <c r="F79" s="38">
        <v>39.99</v>
      </c>
      <c r="G79" s="37">
        <f t="shared" ref="G79:G81" si="15">SUM(D79*E79)</f>
        <v>80</v>
      </c>
      <c r="H79" s="9"/>
      <c r="I79" s="16">
        <f t="shared" ref="I79:I81" si="16">H79*E79</f>
        <v>0</v>
      </c>
    </row>
    <row r="80" spans="1:40" x14ac:dyDescent="0.3">
      <c r="A80" s="9" t="s">
        <v>68</v>
      </c>
      <c r="B80" s="9" t="s">
        <v>56</v>
      </c>
      <c r="C80" s="27">
        <v>810202020412</v>
      </c>
      <c r="D80" s="14">
        <v>6</v>
      </c>
      <c r="E80" s="37">
        <v>6</v>
      </c>
      <c r="F80" s="38">
        <v>11.99</v>
      </c>
      <c r="G80" s="37">
        <f t="shared" si="15"/>
        <v>36</v>
      </c>
      <c r="H80" s="9"/>
      <c r="I80" s="16">
        <f t="shared" si="16"/>
        <v>0</v>
      </c>
    </row>
    <row r="81" spans="1:9" x14ac:dyDescent="0.3">
      <c r="A81" s="9" t="s">
        <v>69</v>
      </c>
      <c r="B81" s="9" t="s">
        <v>59</v>
      </c>
      <c r="C81" s="13">
        <v>810202020429</v>
      </c>
      <c r="D81" s="14">
        <v>6</v>
      </c>
      <c r="E81" s="37">
        <v>6</v>
      </c>
      <c r="F81" s="38">
        <v>11.99</v>
      </c>
      <c r="G81" s="37">
        <f t="shared" si="15"/>
        <v>36</v>
      </c>
      <c r="H81" s="9"/>
      <c r="I81" s="16">
        <f t="shared" si="16"/>
        <v>0</v>
      </c>
    </row>
    <row r="82" spans="1:9" x14ac:dyDescent="0.3">
      <c r="A82" s="2" t="s">
        <v>71</v>
      </c>
      <c r="B82" s="2" t="s">
        <v>73</v>
      </c>
      <c r="C82" s="27">
        <v>810202020474</v>
      </c>
      <c r="D82" s="4">
        <v>4</v>
      </c>
      <c r="E82" s="37">
        <v>15</v>
      </c>
      <c r="F82" s="38">
        <v>29.99</v>
      </c>
      <c r="G82" s="37">
        <f>SUM(D82*E82)</f>
        <v>60</v>
      </c>
      <c r="H82" s="2"/>
      <c r="I82" s="16">
        <f t="shared" ref="I82:I99" si="17">H82*E82</f>
        <v>0</v>
      </c>
    </row>
    <row r="83" spans="1:9" x14ac:dyDescent="0.3">
      <c r="A83" s="2" t="s">
        <v>81</v>
      </c>
      <c r="B83" s="2" t="s">
        <v>85</v>
      </c>
      <c r="C83" s="3">
        <v>810202020559</v>
      </c>
      <c r="D83" s="4">
        <v>4</v>
      </c>
      <c r="E83" s="40">
        <v>20</v>
      </c>
      <c r="F83" s="45">
        <v>39.99</v>
      </c>
      <c r="G83" s="36">
        <f t="shared" ref="G83:G99" si="18">D83*E83</f>
        <v>80</v>
      </c>
      <c r="H83" s="2"/>
      <c r="I83" s="29">
        <f t="shared" si="17"/>
        <v>0</v>
      </c>
    </row>
    <row r="84" spans="1:9" x14ac:dyDescent="0.3">
      <c r="A84" s="2" t="s">
        <v>83</v>
      </c>
      <c r="B84" s="2" t="s">
        <v>93</v>
      </c>
      <c r="C84" s="3">
        <v>810202020566</v>
      </c>
      <c r="D84" s="4">
        <v>6</v>
      </c>
      <c r="E84" s="40">
        <v>7.5</v>
      </c>
      <c r="F84" s="45">
        <v>14.99</v>
      </c>
      <c r="G84" s="36">
        <f t="shared" si="18"/>
        <v>45</v>
      </c>
      <c r="H84" s="2"/>
      <c r="I84" s="29">
        <f t="shared" si="17"/>
        <v>0</v>
      </c>
    </row>
    <row r="85" spans="1:9" x14ac:dyDescent="0.3">
      <c r="A85" s="5" t="s">
        <v>84</v>
      </c>
      <c r="B85" s="2" t="s">
        <v>94</v>
      </c>
      <c r="C85" s="3">
        <v>810202020573</v>
      </c>
      <c r="D85" s="4">
        <v>4</v>
      </c>
      <c r="E85" s="40">
        <v>12.5</v>
      </c>
      <c r="F85" s="45">
        <v>24.99</v>
      </c>
      <c r="G85" s="36">
        <f t="shared" si="18"/>
        <v>50</v>
      </c>
      <c r="H85" s="2"/>
      <c r="I85" s="29">
        <f t="shared" si="17"/>
        <v>0</v>
      </c>
    </row>
    <row r="86" spans="1:9" x14ac:dyDescent="0.3">
      <c r="A86" s="5" t="s">
        <v>86</v>
      </c>
      <c r="B86" s="2" t="s">
        <v>95</v>
      </c>
      <c r="C86" s="3">
        <v>810202020580</v>
      </c>
      <c r="D86" s="4">
        <v>4</v>
      </c>
      <c r="E86" s="40">
        <v>25</v>
      </c>
      <c r="F86" s="45">
        <v>49.99</v>
      </c>
      <c r="G86" s="36">
        <f t="shared" si="18"/>
        <v>100</v>
      </c>
      <c r="H86" s="2"/>
      <c r="I86" s="29">
        <f t="shared" si="17"/>
        <v>0</v>
      </c>
    </row>
    <row r="87" spans="1:9" x14ac:dyDescent="0.3">
      <c r="A87" s="5" t="s">
        <v>87</v>
      </c>
      <c r="B87" s="2" t="s">
        <v>88</v>
      </c>
      <c r="C87" s="3">
        <v>810202020597</v>
      </c>
      <c r="D87" s="4">
        <v>2</v>
      </c>
      <c r="E87" s="40">
        <v>35</v>
      </c>
      <c r="F87" s="45">
        <v>69.989999999999995</v>
      </c>
      <c r="G87" s="36">
        <f t="shared" si="18"/>
        <v>70</v>
      </c>
      <c r="H87" s="2"/>
      <c r="I87" s="29">
        <f t="shared" si="17"/>
        <v>0</v>
      </c>
    </row>
    <row r="88" spans="1:9" x14ac:dyDescent="0.3">
      <c r="A88" s="5" t="s">
        <v>110</v>
      </c>
      <c r="B88" s="2" t="s">
        <v>117</v>
      </c>
      <c r="C88" s="3">
        <v>810202020801</v>
      </c>
      <c r="D88" s="4">
        <v>4</v>
      </c>
      <c r="E88" s="40">
        <v>20</v>
      </c>
      <c r="F88" s="45">
        <v>39.99</v>
      </c>
      <c r="G88" s="36">
        <f t="shared" si="18"/>
        <v>80</v>
      </c>
      <c r="H88" s="2"/>
      <c r="I88" s="29">
        <f t="shared" si="17"/>
        <v>0</v>
      </c>
    </row>
    <row r="89" spans="1:9" x14ac:dyDescent="0.3">
      <c r="A89" s="5" t="s">
        <v>111</v>
      </c>
      <c r="B89" s="2" t="s">
        <v>118</v>
      </c>
      <c r="C89" s="3">
        <v>810202020825</v>
      </c>
      <c r="D89" s="4">
        <v>4</v>
      </c>
      <c r="E89" s="40">
        <v>15</v>
      </c>
      <c r="F89" s="45">
        <v>29.99</v>
      </c>
      <c r="G89" s="36">
        <f t="shared" si="18"/>
        <v>60</v>
      </c>
      <c r="H89" s="2"/>
      <c r="I89" s="29">
        <f t="shared" si="17"/>
        <v>0</v>
      </c>
    </row>
    <row r="90" spans="1:9" x14ac:dyDescent="0.3">
      <c r="A90" s="5" t="s">
        <v>112</v>
      </c>
      <c r="B90" s="2" t="s">
        <v>119</v>
      </c>
      <c r="C90" s="3">
        <v>810202020818</v>
      </c>
      <c r="D90" s="4">
        <v>4</v>
      </c>
      <c r="E90" s="40">
        <v>10</v>
      </c>
      <c r="F90" s="45">
        <v>19.989999999999998</v>
      </c>
      <c r="G90" s="36">
        <f t="shared" si="18"/>
        <v>40</v>
      </c>
      <c r="H90" s="2"/>
      <c r="I90" s="29">
        <f t="shared" si="17"/>
        <v>0</v>
      </c>
    </row>
    <row r="91" spans="1:9" x14ac:dyDescent="0.3">
      <c r="A91" s="5" t="s">
        <v>113</v>
      </c>
      <c r="B91" s="2" t="s">
        <v>120</v>
      </c>
      <c r="C91" s="3">
        <v>810202020849</v>
      </c>
      <c r="D91" s="4">
        <v>6</v>
      </c>
      <c r="E91" s="40">
        <v>7.5</v>
      </c>
      <c r="F91" s="45">
        <v>14.99</v>
      </c>
      <c r="G91" s="36">
        <f t="shared" si="18"/>
        <v>45</v>
      </c>
      <c r="H91" s="2"/>
      <c r="I91" s="29">
        <f t="shared" si="17"/>
        <v>0</v>
      </c>
    </row>
    <row r="92" spans="1:9" x14ac:dyDescent="0.3">
      <c r="A92" s="5" t="s">
        <v>122</v>
      </c>
      <c r="B92" s="2" t="s">
        <v>168</v>
      </c>
      <c r="C92" s="3">
        <v>810202021235</v>
      </c>
      <c r="D92" s="4">
        <v>4</v>
      </c>
      <c r="E92" s="40">
        <v>20</v>
      </c>
      <c r="F92" s="45">
        <v>39.99</v>
      </c>
      <c r="G92" s="36">
        <f t="shared" si="18"/>
        <v>80</v>
      </c>
      <c r="H92" s="2"/>
      <c r="I92" s="29">
        <f t="shared" si="17"/>
        <v>0</v>
      </c>
    </row>
    <row r="93" spans="1:9" x14ac:dyDescent="0.3">
      <c r="A93" s="5" t="s">
        <v>123</v>
      </c>
      <c r="B93" s="2" t="s">
        <v>169</v>
      </c>
      <c r="C93" s="3">
        <v>810202021792</v>
      </c>
      <c r="D93" s="4">
        <v>4</v>
      </c>
      <c r="E93" s="40">
        <v>15</v>
      </c>
      <c r="F93" s="45">
        <v>29.99</v>
      </c>
      <c r="G93" s="36">
        <f t="shared" si="18"/>
        <v>60</v>
      </c>
      <c r="H93" s="2"/>
      <c r="I93" s="29">
        <f t="shared" si="17"/>
        <v>0</v>
      </c>
    </row>
    <row r="94" spans="1:9" x14ac:dyDescent="0.3">
      <c r="A94" s="5" t="s">
        <v>180</v>
      </c>
      <c r="B94" s="2" t="s">
        <v>207</v>
      </c>
      <c r="C94" s="3">
        <v>810202022102</v>
      </c>
      <c r="D94" s="4">
        <v>6</v>
      </c>
      <c r="E94" s="40">
        <v>7.5</v>
      </c>
      <c r="F94" s="45">
        <v>14.99</v>
      </c>
      <c r="G94" s="36">
        <f t="shared" si="18"/>
        <v>45</v>
      </c>
      <c r="H94" s="2"/>
      <c r="I94" s="29">
        <f t="shared" si="17"/>
        <v>0</v>
      </c>
    </row>
    <row r="95" spans="1:9" x14ac:dyDescent="0.3">
      <c r="A95" s="5" t="s">
        <v>219</v>
      </c>
      <c r="B95" s="2" t="s">
        <v>208</v>
      </c>
      <c r="C95" s="3">
        <v>810202022119</v>
      </c>
      <c r="D95" s="4">
        <v>4</v>
      </c>
      <c r="E95" s="40">
        <v>15</v>
      </c>
      <c r="F95" s="45">
        <v>29.99</v>
      </c>
      <c r="G95" s="36">
        <f t="shared" si="18"/>
        <v>60</v>
      </c>
      <c r="H95" s="2"/>
      <c r="I95" s="29">
        <f t="shared" si="17"/>
        <v>0</v>
      </c>
    </row>
    <row r="96" spans="1:9" x14ac:dyDescent="0.3">
      <c r="A96" s="5" t="s">
        <v>181</v>
      </c>
      <c r="B96" s="2" t="s">
        <v>209</v>
      </c>
      <c r="C96" s="3">
        <v>810202022126</v>
      </c>
      <c r="D96" s="4">
        <v>6</v>
      </c>
      <c r="E96" s="40">
        <v>7.5</v>
      </c>
      <c r="F96" s="45">
        <v>14.99</v>
      </c>
      <c r="G96" s="36">
        <f t="shared" si="18"/>
        <v>45</v>
      </c>
      <c r="H96" s="2"/>
      <c r="I96" s="29">
        <f t="shared" si="17"/>
        <v>0</v>
      </c>
    </row>
    <row r="97" spans="1:9" x14ac:dyDescent="0.3">
      <c r="A97" s="5" t="s">
        <v>182</v>
      </c>
      <c r="B97" s="2" t="s">
        <v>210</v>
      </c>
      <c r="C97" s="3">
        <v>810202022133</v>
      </c>
      <c r="D97" s="4">
        <v>4</v>
      </c>
      <c r="E97" s="40">
        <v>15</v>
      </c>
      <c r="F97" s="45">
        <v>29.99</v>
      </c>
      <c r="G97" s="36">
        <f t="shared" si="18"/>
        <v>60</v>
      </c>
      <c r="H97" s="2"/>
      <c r="I97" s="29">
        <f t="shared" si="17"/>
        <v>0</v>
      </c>
    </row>
    <row r="98" spans="1:9" x14ac:dyDescent="0.3">
      <c r="A98" s="5" t="s">
        <v>183</v>
      </c>
      <c r="B98" s="2" t="s">
        <v>211</v>
      </c>
      <c r="C98" s="3">
        <v>810202022140</v>
      </c>
      <c r="D98" s="4">
        <v>4</v>
      </c>
      <c r="E98" s="40">
        <v>15</v>
      </c>
      <c r="F98" s="45">
        <v>29.99</v>
      </c>
      <c r="G98" s="36">
        <f t="shared" si="18"/>
        <v>60</v>
      </c>
      <c r="H98" s="2"/>
      <c r="I98" s="29">
        <f t="shared" si="17"/>
        <v>0</v>
      </c>
    </row>
    <row r="99" spans="1:9" x14ac:dyDescent="0.3">
      <c r="A99" s="5" t="s">
        <v>184</v>
      </c>
      <c r="B99" s="2" t="s">
        <v>212</v>
      </c>
      <c r="C99" s="3">
        <v>810202022164</v>
      </c>
      <c r="D99" s="4">
        <v>4</v>
      </c>
      <c r="E99" s="40">
        <v>20</v>
      </c>
      <c r="F99" s="45">
        <v>39.99</v>
      </c>
      <c r="G99" s="36">
        <f t="shared" si="18"/>
        <v>80</v>
      </c>
      <c r="H99" s="2"/>
      <c r="I99" s="29">
        <f t="shared" si="17"/>
        <v>0</v>
      </c>
    </row>
    <row r="100" spans="1:9" ht="11.1" customHeight="1" x14ac:dyDescent="0.3">
      <c r="A100" s="2"/>
      <c r="B100" s="2"/>
      <c r="C100" s="3"/>
      <c r="D100" s="4"/>
      <c r="E100" s="40"/>
      <c r="F100" s="45"/>
      <c r="G100" s="36"/>
      <c r="H100" s="2"/>
      <c r="I100" s="29"/>
    </row>
    <row r="101" spans="1:9" ht="19.5" customHeight="1" x14ac:dyDescent="0.3">
      <c r="A101" s="2" t="s">
        <v>160</v>
      </c>
      <c r="B101" s="2" t="s">
        <v>213</v>
      </c>
      <c r="C101" s="3">
        <v>855950003393</v>
      </c>
      <c r="D101" s="4">
        <v>6</v>
      </c>
      <c r="E101" s="40">
        <v>3</v>
      </c>
      <c r="F101" s="45">
        <v>5.99</v>
      </c>
      <c r="G101" s="36">
        <f t="shared" ref="G101:G106" si="19">D101*E101</f>
        <v>18</v>
      </c>
      <c r="H101" s="2"/>
      <c r="I101" s="29">
        <f t="shared" ref="I101:I106" si="20">H101*E101</f>
        <v>0</v>
      </c>
    </row>
    <row r="102" spans="1:9" ht="19.5" customHeight="1" x14ac:dyDescent="0.3">
      <c r="A102" s="2" t="s">
        <v>161</v>
      </c>
      <c r="B102" s="2" t="s">
        <v>214</v>
      </c>
      <c r="C102" s="3">
        <v>855950003386</v>
      </c>
      <c r="D102" s="4">
        <v>6</v>
      </c>
      <c r="E102" s="40">
        <v>3</v>
      </c>
      <c r="F102" s="45">
        <v>5.99</v>
      </c>
      <c r="G102" s="36">
        <f t="shared" si="19"/>
        <v>18</v>
      </c>
      <c r="H102" s="2"/>
      <c r="I102" s="29">
        <f t="shared" si="20"/>
        <v>0</v>
      </c>
    </row>
    <row r="103" spans="1:9" ht="19.5" customHeight="1" x14ac:dyDescent="0.3">
      <c r="A103" s="2" t="s">
        <v>162</v>
      </c>
      <c r="B103" s="2" t="s">
        <v>215</v>
      </c>
      <c r="C103" s="3">
        <v>855950003362</v>
      </c>
      <c r="D103" s="4">
        <v>6</v>
      </c>
      <c r="E103" s="40">
        <v>3</v>
      </c>
      <c r="F103" s="45">
        <v>5.99</v>
      </c>
      <c r="G103" s="36">
        <f t="shared" si="19"/>
        <v>18</v>
      </c>
      <c r="H103" s="2"/>
      <c r="I103" s="29">
        <f t="shared" si="20"/>
        <v>0</v>
      </c>
    </row>
    <row r="104" spans="1:9" ht="19.5" customHeight="1" x14ac:dyDescent="0.3">
      <c r="A104" s="2" t="s">
        <v>163</v>
      </c>
      <c r="B104" s="2" t="s">
        <v>216</v>
      </c>
      <c r="C104" s="3">
        <v>855950003409</v>
      </c>
      <c r="D104" s="4">
        <v>6</v>
      </c>
      <c r="E104" s="40">
        <v>3</v>
      </c>
      <c r="F104" s="45">
        <v>5.99</v>
      </c>
      <c r="G104" s="36">
        <f t="shared" si="19"/>
        <v>18</v>
      </c>
      <c r="H104" s="2"/>
      <c r="I104" s="29">
        <f t="shared" si="20"/>
        <v>0</v>
      </c>
    </row>
    <row r="105" spans="1:9" ht="19.5" customHeight="1" x14ac:dyDescent="0.3">
      <c r="A105" s="2" t="s">
        <v>164</v>
      </c>
      <c r="B105" s="2" t="s">
        <v>217</v>
      </c>
      <c r="C105" s="3">
        <v>855950003355</v>
      </c>
      <c r="D105" s="4">
        <v>6</v>
      </c>
      <c r="E105" s="40">
        <v>3</v>
      </c>
      <c r="F105" s="45">
        <v>5.99</v>
      </c>
      <c r="G105" s="36">
        <f t="shared" si="19"/>
        <v>18</v>
      </c>
      <c r="H105" s="2"/>
      <c r="I105" s="29">
        <f t="shared" si="20"/>
        <v>0</v>
      </c>
    </row>
    <row r="106" spans="1:9" ht="19.5" customHeight="1" x14ac:dyDescent="0.3">
      <c r="A106" s="2" t="s">
        <v>165</v>
      </c>
      <c r="B106" s="2" t="s">
        <v>218</v>
      </c>
      <c r="C106" s="3">
        <v>855950003379</v>
      </c>
      <c r="D106" s="4">
        <v>6</v>
      </c>
      <c r="E106" s="40">
        <v>3</v>
      </c>
      <c r="F106" s="45">
        <v>5.99</v>
      </c>
      <c r="G106" s="36">
        <f t="shared" si="19"/>
        <v>18</v>
      </c>
      <c r="H106" s="2"/>
      <c r="I106" s="29">
        <f t="shared" si="20"/>
        <v>0</v>
      </c>
    </row>
    <row r="107" spans="1:9" x14ac:dyDescent="0.3">
      <c r="A107" s="5" t="s">
        <v>89</v>
      </c>
      <c r="B107" s="2" t="s">
        <v>90</v>
      </c>
      <c r="C107" s="3">
        <v>810202020603</v>
      </c>
      <c r="D107" s="4">
        <v>4</v>
      </c>
      <c r="E107" s="40">
        <v>12.5</v>
      </c>
      <c r="F107" s="45">
        <v>24.99</v>
      </c>
      <c r="G107" s="36">
        <f t="shared" ref="G107:G110" si="21">D107*E107</f>
        <v>50</v>
      </c>
      <c r="H107" s="2"/>
      <c r="I107" s="29">
        <f t="shared" ref="I107:I110" si="22">H107*E107</f>
        <v>0</v>
      </c>
    </row>
    <row r="108" spans="1:9" x14ac:dyDescent="0.3">
      <c r="A108" s="5" t="s">
        <v>114</v>
      </c>
      <c r="B108" s="2" t="s">
        <v>170</v>
      </c>
      <c r="C108" s="3">
        <v>810202020757</v>
      </c>
      <c r="D108" s="4">
        <v>6</v>
      </c>
      <c r="E108" s="40">
        <v>10</v>
      </c>
      <c r="F108" s="45">
        <v>19.989999999999998</v>
      </c>
      <c r="G108" s="36">
        <f t="shared" si="21"/>
        <v>60</v>
      </c>
      <c r="H108" s="2"/>
      <c r="I108" s="29">
        <f t="shared" si="22"/>
        <v>0</v>
      </c>
    </row>
    <row r="109" spans="1:9" x14ac:dyDescent="0.3">
      <c r="A109" s="5" t="s">
        <v>132</v>
      </c>
      <c r="B109" s="2" t="s">
        <v>166</v>
      </c>
      <c r="C109" s="3">
        <v>810202020764</v>
      </c>
      <c r="D109" s="4">
        <v>4</v>
      </c>
      <c r="E109" s="40">
        <v>12.5</v>
      </c>
      <c r="F109" s="45">
        <v>24.99</v>
      </c>
      <c r="G109" s="36">
        <f t="shared" si="21"/>
        <v>50</v>
      </c>
      <c r="H109" s="2"/>
      <c r="I109" s="29">
        <f t="shared" si="22"/>
        <v>0</v>
      </c>
    </row>
    <row r="110" spans="1:9" x14ac:dyDescent="0.3">
      <c r="A110" s="5" t="s">
        <v>115</v>
      </c>
      <c r="B110" s="2" t="s">
        <v>121</v>
      </c>
      <c r="C110" s="3">
        <v>810202020856</v>
      </c>
      <c r="D110" s="4">
        <v>6</v>
      </c>
      <c r="E110" s="40">
        <v>7.5</v>
      </c>
      <c r="F110" s="45">
        <v>14.99</v>
      </c>
      <c r="G110" s="36">
        <f t="shared" si="21"/>
        <v>45</v>
      </c>
      <c r="H110" s="2"/>
      <c r="I110" s="29">
        <f t="shared" si="22"/>
        <v>0</v>
      </c>
    </row>
    <row r="111" spans="1:9" ht="11.1" customHeight="1" x14ac:dyDescent="0.3">
      <c r="A111" s="5"/>
      <c r="B111" s="2"/>
      <c r="C111" s="3"/>
      <c r="D111" s="4"/>
      <c r="E111" s="40"/>
      <c r="F111" s="45"/>
      <c r="G111" s="36"/>
      <c r="H111" s="2"/>
      <c r="I111" s="29"/>
    </row>
    <row r="112" spans="1:9" ht="18.75" customHeight="1" x14ac:dyDescent="0.3">
      <c r="A112" s="5" t="s">
        <v>133</v>
      </c>
      <c r="B112" s="2" t="s">
        <v>167</v>
      </c>
      <c r="C112" s="3">
        <v>855950003010</v>
      </c>
      <c r="D112" s="4">
        <v>4</v>
      </c>
      <c r="E112" s="40">
        <v>10</v>
      </c>
      <c r="F112" s="45">
        <v>19.989999999999998</v>
      </c>
      <c r="G112" s="36">
        <v>40</v>
      </c>
      <c r="H112" s="2"/>
      <c r="I112" s="29">
        <f>H112*E112</f>
        <v>0</v>
      </c>
    </row>
    <row r="113" spans="1:9" x14ac:dyDescent="0.3">
      <c r="A113" s="2" t="s">
        <v>82</v>
      </c>
      <c r="B113" s="2" t="s">
        <v>96</v>
      </c>
      <c r="C113" s="3">
        <v>810202020627</v>
      </c>
      <c r="D113" s="4">
        <v>6</v>
      </c>
      <c r="E113" s="40">
        <v>5</v>
      </c>
      <c r="F113" s="45">
        <v>9.99</v>
      </c>
      <c r="G113" s="36">
        <f>D113*E113</f>
        <v>30</v>
      </c>
      <c r="H113" s="2"/>
      <c r="I113" s="29">
        <f>H113*E113</f>
        <v>0</v>
      </c>
    </row>
    <row r="114" spans="1:9" ht="21" x14ac:dyDescent="0.35">
      <c r="A114" s="7"/>
      <c r="B114" s="52" t="s">
        <v>99</v>
      </c>
      <c r="C114" s="52"/>
      <c r="D114" s="52"/>
      <c r="E114" s="52"/>
      <c r="F114" s="52"/>
      <c r="H114" s="47" t="s">
        <v>60</v>
      </c>
      <c r="I114" s="48">
        <f>SUM(I11:I113)</f>
        <v>0</v>
      </c>
    </row>
    <row r="115" spans="1:9" x14ac:dyDescent="0.3">
      <c r="A115" s="7"/>
    </row>
    <row r="116" spans="1:9" x14ac:dyDescent="0.3">
      <c r="A116" s="7"/>
    </row>
    <row r="117" spans="1:9" x14ac:dyDescent="0.3">
      <c r="A117" s="7"/>
    </row>
    <row r="118" spans="1:9" x14ac:dyDescent="0.3">
      <c r="A118" s="7"/>
    </row>
    <row r="130" spans="1:1" x14ac:dyDescent="0.3">
      <c r="A130" s="7"/>
    </row>
    <row r="131" spans="1:1" x14ac:dyDescent="0.3">
      <c r="A131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</sheetData>
  <sortState xmlns:xlrd2="http://schemas.microsoft.com/office/spreadsheetml/2017/richdata2" ref="A80:I90">
    <sortCondition ref="A80:A90"/>
  </sortState>
  <mergeCells count="7">
    <mergeCell ref="F1:I1"/>
    <mergeCell ref="A7:I7"/>
    <mergeCell ref="B114:F114"/>
    <mergeCell ref="F2:I2"/>
    <mergeCell ref="F4:G4"/>
    <mergeCell ref="F5:G5"/>
    <mergeCell ref="F3:I3"/>
  </mergeCells>
  <phoneticPr fontId="3" type="noConversion"/>
  <hyperlinks>
    <hyperlink ref="F1" r:id="rId1" xr:uid="{6357EF2D-6B34-43FD-8356-874BB173E0E0}"/>
  </hyperlinks>
  <pageMargins left="0.7" right="0.7" top="1.9629629629629629E-2" bottom="5.4444444444444441E-2" header="0.3" footer="0.05"/>
  <pageSetup scale="53" fitToHeight="0" orientation="portrait" copies="50" r:id="rId2"/>
  <colBreaks count="1" manualBreakCount="1">
    <brk id="9" max="1048575" man="1"/>
  </colBreaks>
  <drawing r:id="rId3"/>
  <extLst>
    <ext xmlns:mx="http://schemas.microsoft.com/office/mac/excel/2008/main" uri="{64002731-A6B0-56B0-2670-7721B7C09600}">
      <mx:PLV Mode="1" OnePage="0" WScale="4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BeginAgainToysPricing</vt:lpstr>
    </vt:vector>
  </TitlesOfParts>
  <Company>BeginAgain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Clemmer</dc:creator>
  <cp:lastModifiedBy>Seth Kulics</cp:lastModifiedBy>
  <cp:lastPrinted>2021-01-11T21:43:27Z</cp:lastPrinted>
  <dcterms:created xsi:type="dcterms:W3CDTF">2013-02-21T20:54:53Z</dcterms:created>
  <dcterms:modified xsi:type="dcterms:W3CDTF">2021-03-24T15:10:18Z</dcterms:modified>
</cp:coreProperties>
</file>